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is-teixeira\Desktop\"/>
    </mc:Choice>
  </mc:AlternateContent>
  <bookViews>
    <workbookView xWindow="0" yWindow="0" windowWidth="24000" windowHeight="9600"/>
  </bookViews>
  <sheets>
    <sheet name="GATE" sheetId="1" r:id="rId1"/>
    <sheet name="Texto Base" sheetId="2" r:id="rId2"/>
  </sheets>
  <definedNames>
    <definedName name="_xlnm._FilterDatabase" localSheetId="0" hidden="1">GATE!$C$9:$L$20</definedName>
    <definedName name="_xlnm.Print_Area" localSheetId="0">GATE!$B$2:$L$35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F20" i="1" l="1"/>
  <c r="E20" i="1"/>
</calcChain>
</file>

<file path=xl/sharedStrings.xml><?xml version="1.0" encoding="utf-8"?>
<sst xmlns="http://schemas.openxmlformats.org/spreadsheetml/2006/main" count="111" uniqueCount="80">
  <si>
    <t>Nº</t>
  </si>
  <si>
    <t>Empresa</t>
  </si>
  <si>
    <t>Investimento</t>
  </si>
  <si>
    <t>Empregos</t>
  </si>
  <si>
    <t>Porte</t>
  </si>
  <si>
    <t>Categoria</t>
  </si>
  <si>
    <t>Município</t>
  </si>
  <si>
    <t>Corede</t>
  </si>
  <si>
    <t>Modalidade</t>
  </si>
  <si>
    <t>Tradicional</t>
  </si>
  <si>
    <t>Projeto</t>
  </si>
  <si>
    <t>Serra</t>
  </si>
  <si>
    <t>Vale do Taquari</t>
  </si>
  <si>
    <t>SEADAP - 2023</t>
  </si>
  <si>
    <t>Médio</t>
  </si>
  <si>
    <t>Express</t>
  </si>
  <si>
    <t>Alimentos</t>
  </si>
  <si>
    <t>Vitivinicultura</t>
  </si>
  <si>
    <t>Grande</t>
  </si>
  <si>
    <t>INVESTIMENTO TOTAL</t>
  </si>
  <si>
    <t>EMPREGOS TOTAIS</t>
  </si>
  <si>
    <t>QUANTIDADE DE PROJETOS</t>
  </si>
  <si>
    <t>Pequeno</t>
  </si>
  <si>
    <t>Encantado</t>
  </si>
  <si>
    <t>Metal-mecânico</t>
  </si>
  <si>
    <t>Eletroeletrônico</t>
  </si>
  <si>
    <t>Norte</t>
  </si>
  <si>
    <t>Farroupilha</t>
  </si>
  <si>
    <t>Caxias do Sul</t>
  </si>
  <si>
    <t>Bento Gonçalves</t>
  </si>
  <si>
    <r>
      <t xml:space="preserve">PROJETOS APROVADOS </t>
    </r>
    <r>
      <rPr>
        <b/>
        <u/>
        <sz val="22"/>
        <color rgb="FFEABD00"/>
        <rFont val="Calibri"/>
        <family val="2"/>
        <scheme val="minor"/>
      </rPr>
      <t>MAIO/2023</t>
    </r>
  </si>
  <si>
    <t>COOPERATIVA VINÍCOLA AURORA LTDA.</t>
  </si>
  <si>
    <t xml:space="preserve">COTRIJUC - COOPERATIVA AGROPECUÁRIA JÚLIO DE CASTILHOS </t>
  </si>
  <si>
    <t>DUBAI INDÚSTRIA E COMÉRCIO DE PRODUTOS ALIMENTÍCIOS LTDA.</t>
  </si>
  <si>
    <t>ECOVALE INDÚSTRIA DE PLÁSTICOS LTDA.</t>
  </si>
  <si>
    <t>G PANIZ INDÚSTRIA DE EQUIPAMENTOS PARA ALIMENTAÇÃO LTDA.</t>
  </si>
  <si>
    <t>HDA INDÚSTRIA E COMÉRCIO DE COMPONENTES ELETRÔNICOS LTDA.</t>
  </si>
  <si>
    <t>JOHN DEERE BRASIL LTDA.</t>
  </si>
  <si>
    <t>MS INDÚSTRIA METAL MECÂNICA LTDA.</t>
  </si>
  <si>
    <t>SGM INDÚSTRIA DE COSMÉTICOS LTDA.</t>
  </si>
  <si>
    <t>VACCARO INDÚSTRIA DE DERIVADOS VEGETAIS LTDA.</t>
  </si>
  <si>
    <t>Biocombustíveis, Grãos e Cereais</t>
  </si>
  <si>
    <t>Petroquímica, plásticos e borracha</t>
  </si>
  <si>
    <t>Bens de Capital</t>
  </si>
  <si>
    <t>Outros Setores</t>
  </si>
  <si>
    <t>Júlio de Castilhos</t>
  </si>
  <si>
    <t>Central</t>
  </si>
  <si>
    <t>Ijuí</t>
  </si>
  <si>
    <t>Noroeste Colonial</t>
  </si>
  <si>
    <t>Estrela</t>
  </si>
  <si>
    <t>Vale Real</t>
  </si>
  <si>
    <t>Vale do Caí</t>
  </si>
  <si>
    <t>Horizontina</t>
  </si>
  <si>
    <t>Fronteira Noroeste</t>
  </si>
  <si>
    <t>Erechim</t>
  </si>
  <si>
    <r>
      <t xml:space="preserve">Fonte: </t>
    </r>
    <r>
      <rPr>
        <b/>
        <sz val="11"/>
        <color theme="1"/>
        <rFont val="Calibri"/>
        <family val="2"/>
        <scheme val="minor"/>
      </rPr>
      <t>SEADAP</t>
    </r>
    <r>
      <rPr>
        <sz val="11"/>
        <color theme="1"/>
        <rFont val="Calibri"/>
        <family val="2"/>
        <scheme val="minor"/>
      </rPr>
      <t xml:space="preserve"> - Sistema Estadual para Atração e Desenvolvimentos de Atividades Produtivas</t>
    </r>
  </si>
  <si>
    <t>Expansão da cooperativa com aumento aproximado de 25% da capacidade produtiva anual instalada, e de armazenagem de sucos e vinhos.</t>
  </si>
  <si>
    <t>Expansão da empresa com a construção de uma nova indústria de suplementos minerais e rações para ruminantes, com capacidade de produção de 24ton/hora.</t>
  </si>
  <si>
    <t>Expansão da sua capacidade produtiva atual na linha de produtos de aveia e linhaça, em que serão instalados uma linha de moagem de aveia em flocos com capacidade para 1.000 kg/h e equipamentos para o processo produtivo.</t>
  </si>
  <si>
    <t>Ampliação da capacidade de produção para a fabricação de perfis em WPC (composto de madeira plástica) e implantação de nova linha de montagem de kit portas.</t>
  </si>
  <si>
    <t>Aumento da capacidade produtiva através do investimento em um maior grau de automação, principalmente, na produção de linhas de fornos e câmaras climáticas.</t>
  </si>
  <si>
    <t>Relocalização da empresa com objetivo de ampliar a capacidade produtiva, incrementar qualidade aos seus produtos e promover possibilidades em relação ao desenvolvimento de novas soluções.</t>
  </si>
  <si>
    <t>Expansão da empresa com aumento da capacidade anual produtiva na ordem de 500 colheitadeiras e 950 plataformas de corte, além de melhoria na estruturação de sua instalação fabril.</t>
  </si>
  <si>
    <t>Expansão com a aquisição de novas máquinas e equipamentos para o processo de produção de peças, e componentes para máquinas e equipamentos das linhas rodoviária, agrícola e elevadores de carga.</t>
  </si>
  <si>
    <t>Aumento do processamento de grãos, o que possibilitará a empresa a trabalhar com a produção de farelo de soja semi-integral extrusado e com a soja desativada de forma simultânea.</t>
  </si>
  <si>
    <t>Expansão da empresa com ampliação e modernização da linha de produção de produtos de higiene e cosméticos.</t>
  </si>
  <si>
    <t>Distrito Industrial</t>
  </si>
  <si>
    <t>Incentivo</t>
  </si>
  <si>
    <t>Alvorada</t>
  </si>
  <si>
    <t>Metropolitano do Delta do Jacuí</t>
  </si>
  <si>
    <t>PROEDI</t>
  </si>
  <si>
    <t>FUNDIÇÃO CIRON LTDA.</t>
  </si>
  <si>
    <t>Implantação de uma planta industrial de fundição de ferro, pintura e usinagem, para atender a demanda por componentes do mercado automotivo e agrícola brasileiro.</t>
  </si>
  <si>
    <t>JANEIRO a MAIO/2023</t>
  </si>
  <si>
    <t>PROTOCOLO DE INTENÇÕES</t>
  </si>
  <si>
    <t>TOTAL JANEIRO A MAIO/2023</t>
  </si>
  <si>
    <r>
      <t xml:space="preserve">No </t>
    </r>
    <r>
      <rPr>
        <b/>
        <sz val="14"/>
        <color rgb="FF339966"/>
        <rFont val="Calibri"/>
        <family val="2"/>
        <scheme val="minor"/>
      </rPr>
      <t>FUNDOPEM/RS</t>
    </r>
    <r>
      <rPr>
        <sz val="14"/>
        <color theme="1"/>
        <rFont val="Calibri"/>
        <family val="2"/>
        <scheme val="minor"/>
      </rPr>
      <t xml:space="preserve"> foram aprovados mais </t>
    </r>
    <r>
      <rPr>
        <b/>
        <sz val="14"/>
        <color theme="1"/>
        <rFont val="Calibri"/>
        <family val="2"/>
        <scheme val="minor"/>
      </rPr>
      <t>10 projetos</t>
    </r>
    <r>
      <rPr>
        <sz val="14"/>
        <color theme="1"/>
        <rFont val="Calibri"/>
        <family val="2"/>
        <scheme val="minor"/>
      </rPr>
      <t xml:space="preserve"> que totalizam aproximadamente </t>
    </r>
    <r>
      <rPr>
        <b/>
        <sz val="14"/>
        <color theme="1"/>
        <rFont val="Calibri"/>
        <family val="2"/>
        <scheme val="minor"/>
      </rPr>
      <t>R$ 250 milhões</t>
    </r>
    <r>
      <rPr>
        <sz val="14"/>
        <color theme="1"/>
        <rFont val="Calibri"/>
        <family val="2"/>
        <scheme val="minor"/>
      </rPr>
      <t xml:space="preserve"> em investimentos, com a previsão de gerar </t>
    </r>
    <r>
      <rPr>
        <b/>
        <sz val="14"/>
        <color theme="1"/>
        <rFont val="Calibri"/>
        <family val="2"/>
        <scheme val="minor"/>
      </rPr>
      <t>239 empregos diretos</t>
    </r>
    <r>
      <rPr>
        <sz val="14"/>
        <color theme="1"/>
        <rFont val="Calibri"/>
        <family val="2"/>
        <scheme val="minor"/>
      </rPr>
      <t>.</t>
    </r>
  </si>
  <si>
    <r>
      <t xml:space="preserve">Os programas e ferramentas viabilizados no </t>
    </r>
    <r>
      <rPr>
        <b/>
        <u/>
        <sz val="14"/>
        <color theme="1"/>
        <rFont val="Calibri"/>
        <family val="2"/>
        <scheme val="minor"/>
      </rPr>
      <t>SEADAP</t>
    </r>
    <r>
      <rPr>
        <sz val="14"/>
        <color theme="1"/>
        <rFont val="Calibri"/>
        <family val="2"/>
        <scheme val="minor"/>
      </rPr>
      <t xml:space="preserve"> já apoiaram </t>
    </r>
    <r>
      <rPr>
        <b/>
        <sz val="14"/>
        <color rgb="FF960000"/>
        <rFont val="Calibri"/>
        <family val="2"/>
        <scheme val="minor"/>
      </rPr>
      <t xml:space="preserve">66 projetos </t>
    </r>
    <r>
      <rPr>
        <sz val="14"/>
        <color theme="1"/>
        <rFont val="Calibri"/>
        <family val="2"/>
        <scheme val="minor"/>
      </rPr>
      <t xml:space="preserve">nos primeiros 5 meses de 2023, com destaque para o FUNDOPEM/RS que contempla 85% desses empreendimentos e soma mais de </t>
    </r>
    <r>
      <rPr>
        <b/>
        <sz val="14"/>
        <color rgb="FF960000"/>
        <rFont val="Calibri"/>
        <family val="2"/>
        <scheme val="minor"/>
      </rPr>
      <t>R$ 1,5 bilhão</t>
    </r>
    <r>
      <rPr>
        <sz val="14"/>
        <color theme="1"/>
        <rFont val="Calibri"/>
        <family val="2"/>
        <scheme val="minor"/>
      </rPr>
      <t xml:space="preserve"> em investimentos com </t>
    </r>
    <r>
      <rPr>
        <b/>
        <sz val="14"/>
        <color rgb="FF960000"/>
        <rFont val="Calibri"/>
        <family val="2"/>
        <scheme val="minor"/>
      </rPr>
      <t>1.524 novos empregos diretos</t>
    </r>
    <r>
      <rPr>
        <sz val="14"/>
        <color theme="1"/>
        <rFont val="Calibri"/>
        <family val="2"/>
        <scheme val="minor"/>
      </rPr>
      <t xml:space="preserve"> previstos.</t>
    </r>
  </si>
  <si>
    <r>
      <t xml:space="preserve">Na quinta reunião do Grupo de Análise Técnica - GATE do ano de 2023, realizada em 02/06, foram aprovados mais </t>
    </r>
    <r>
      <rPr>
        <b/>
        <sz val="14"/>
        <color theme="1"/>
        <rFont val="Calibri"/>
        <family val="2"/>
        <scheme val="minor"/>
      </rPr>
      <t>11 novos projetos</t>
    </r>
    <r>
      <rPr>
        <sz val="14"/>
        <color theme="1"/>
        <rFont val="Calibri"/>
        <family val="2"/>
        <scheme val="minor"/>
      </rPr>
      <t xml:space="preserve"> de indústrias no  Estado. </t>
    </r>
  </si>
  <si>
    <r>
      <t xml:space="preserve">O empreendimento da </t>
    </r>
    <r>
      <rPr>
        <b/>
        <sz val="14"/>
        <color theme="1"/>
        <rFont val="Calibri"/>
        <family val="2"/>
        <scheme val="minor"/>
      </rPr>
      <t>Fundição Ciron</t>
    </r>
    <r>
      <rPr>
        <sz val="14"/>
        <color theme="1"/>
        <rFont val="Calibri"/>
        <family val="2"/>
        <scheme val="minor"/>
      </rPr>
      <t xml:space="preserve">, com investimento de </t>
    </r>
    <r>
      <rPr>
        <b/>
        <sz val="14"/>
        <color theme="1"/>
        <rFont val="Calibri"/>
        <family val="2"/>
        <scheme val="minor"/>
      </rPr>
      <t>R$ 70 milhões</t>
    </r>
    <r>
      <rPr>
        <sz val="14"/>
        <color theme="1"/>
        <rFont val="Calibri"/>
        <family val="2"/>
        <scheme val="minor"/>
      </rPr>
      <t xml:space="preserve">, obteve o incentivo do </t>
    </r>
    <r>
      <rPr>
        <b/>
        <sz val="14"/>
        <color rgb="FF0070C0"/>
        <rFont val="Calibri"/>
        <family val="2"/>
        <scheme val="minor"/>
      </rPr>
      <t>PROEDI</t>
    </r>
    <r>
      <rPr>
        <sz val="14"/>
        <color theme="1"/>
        <rFont val="Calibri"/>
        <family val="2"/>
        <scheme val="minor"/>
      </rPr>
      <t xml:space="preserve"> para implantar uma fundição no Distrito Industrial de Alvorada com o objetivo de atender à demanda por componentes do mercado automotivo e agrícola brasileiro.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</si>
</sst>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EABD00"/>
      <name val="Calibri"/>
      <family val="2"/>
      <scheme val="minor"/>
    </font>
    <font>
      <b/>
      <u/>
      <sz val="22"/>
      <color rgb="FFEABD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rgb="FFEAB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39966"/>
      <name val="Calibri"/>
      <family val="2"/>
      <scheme val="minor"/>
    </font>
    <font>
      <b/>
      <sz val="14"/>
      <color rgb="FF96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double">
        <color theme="1" tint="0.34998626667073579"/>
      </top>
      <bottom style="thin">
        <color auto="1"/>
      </bottom>
      <diagonal/>
    </border>
    <border>
      <left/>
      <right/>
      <top style="double">
        <color theme="1" tint="0.34998626667073579"/>
      </top>
      <bottom style="thin">
        <color auto="1"/>
      </bottom>
      <diagonal/>
    </border>
    <border>
      <left style="thin">
        <color auto="1"/>
      </left>
      <right style="double">
        <color theme="1" tint="0.34998626667073579"/>
      </right>
      <top style="double">
        <color theme="1" tint="0.34998626667073579"/>
      </top>
      <bottom style="thin">
        <color auto="1"/>
      </bottom>
      <diagonal/>
    </border>
    <border>
      <left style="thin">
        <color auto="1"/>
      </left>
      <right style="double">
        <color theme="1" tint="0.34998626667073579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theme="1" tint="0.34998626667073579"/>
      </top>
      <bottom style="thin">
        <color auto="1"/>
      </bottom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/>
      <bottom style="double">
        <color theme="1" tint="0.34998626667073579"/>
      </bottom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theme="1" tint="0.34998626667073579"/>
      </left>
      <right style="thin">
        <color auto="1"/>
      </right>
      <top style="double">
        <color theme="1" tint="0.34998626667073579"/>
      </top>
      <bottom style="thin">
        <color auto="1"/>
      </bottom>
      <diagonal/>
    </border>
    <border>
      <left style="double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theme="1" tint="0.34998626667073579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3" fillId="0" borderId="1" xfId="2" applyNumberFormat="1" applyFont="1" applyBorder="1" applyAlignment="1">
      <alignment horizontal="right" vertical="center"/>
    </xf>
    <xf numFmtId="165" fontId="3" fillId="3" borderId="1" xfId="2" applyNumberFormat="1" applyFont="1" applyFill="1" applyBorder="1" applyAlignment="1">
      <alignment horizontal="right" vertical="center"/>
    </xf>
    <xf numFmtId="164" fontId="5" fillId="2" borderId="2" xfId="2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6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43" fontId="4" fillId="4" borderId="12" xfId="1" applyFont="1" applyFill="1" applyBorder="1" applyAlignment="1" applyProtection="1">
      <alignment horizontal="center" vertical="center"/>
      <protection locked="0"/>
    </xf>
    <xf numFmtId="43" fontId="4" fillId="4" borderId="14" xfId="1" applyFont="1" applyFill="1" applyBorder="1" applyAlignment="1" applyProtection="1">
      <alignment horizontal="center" vertical="center"/>
      <protection locked="0"/>
    </xf>
    <xf numFmtId="43" fontId="4" fillId="4" borderId="16" xfId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43" fontId="2" fillId="4" borderId="4" xfId="1" applyFont="1" applyFill="1" applyBorder="1" applyAlignment="1" applyProtection="1">
      <alignment horizontal="center" vertical="center"/>
      <protection locked="0"/>
    </xf>
    <xf numFmtId="1" fontId="2" fillId="4" borderId="4" xfId="1" applyNumberFormat="1" applyFont="1" applyFill="1" applyBorder="1" applyAlignment="1" applyProtection="1">
      <alignment horizontal="center" vertical="center"/>
      <protection locked="0"/>
    </xf>
    <xf numFmtId="1" fontId="2" fillId="4" borderId="3" xfId="1" applyNumberFormat="1" applyFont="1" applyFill="1" applyBorder="1" applyAlignment="1" applyProtection="1">
      <alignment horizontal="center" vertical="center"/>
      <protection locked="0"/>
    </xf>
    <xf numFmtId="43" fontId="2" fillId="4" borderId="5" xfId="1" applyFont="1" applyFill="1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3" fontId="2" fillId="2" borderId="4" xfId="1" applyFont="1" applyFill="1" applyBorder="1" applyAlignment="1" applyProtection="1">
      <alignment horizontal="center" vertical="center"/>
      <protection locked="0"/>
    </xf>
    <xf numFmtId="1" fontId="2" fillId="2" borderId="4" xfId="1" applyNumberFormat="1" applyFont="1" applyFill="1" applyBorder="1" applyAlignment="1" applyProtection="1">
      <alignment horizontal="center" vertical="center"/>
      <protection locked="0"/>
    </xf>
    <xf numFmtId="1" fontId="2" fillId="2" borderId="3" xfId="1" applyNumberFormat="1" applyFont="1" applyFill="1" applyBorder="1" applyAlignment="1" applyProtection="1">
      <alignment horizontal="center" vertical="center"/>
      <protection locked="0"/>
    </xf>
    <xf numFmtId="43" fontId="2" fillId="2" borderId="5" xfId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165" fontId="3" fillId="0" borderId="31" xfId="2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49" fontId="12" fillId="2" borderId="22" xfId="0" applyNumberFormat="1" applyFont="1" applyFill="1" applyBorder="1" applyAlignment="1">
      <alignment vertical="center" wrapText="1"/>
    </xf>
    <xf numFmtId="49" fontId="12" fillId="2" borderId="24" xfId="0" applyNumberFormat="1" applyFont="1" applyFill="1" applyBorder="1" applyAlignment="1">
      <alignment vertical="center" wrapText="1"/>
    </xf>
    <xf numFmtId="165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9" fontId="0" fillId="0" borderId="0" xfId="3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0000"/>
      <color rgb="FF339966"/>
      <color rgb="FFEA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484909</xdr:colOff>
      <xdr:row>21</xdr:row>
      <xdr:rowOff>0</xdr:rowOff>
    </xdr:from>
    <xdr:to>
      <xdr:col>2</xdr:col>
      <xdr:colOff>138546</xdr:colOff>
      <xdr:row>21</xdr:row>
      <xdr:rowOff>0</xdr:rowOff>
    </xdr:to>
    <xdr:sp macro="" textlink="">
      <xdr:nvSpPr>
        <xdr:cNvPr id="4" name="Seta para a Direita 3"/>
        <xdr:cNvSpPr/>
      </xdr:nvSpPr>
      <xdr:spPr>
        <a:xfrm>
          <a:off x="484909" y="15404523"/>
          <a:ext cx="259773" cy="181840"/>
        </a:xfrm>
        <a:prstGeom prst="rightArrow">
          <a:avLst/>
        </a:prstGeom>
        <a:solidFill>
          <a:srgbClr val="3399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33618</xdr:colOff>
      <xdr:row>12</xdr:row>
      <xdr:rowOff>78439</xdr:rowOff>
    </xdr:from>
    <xdr:to>
      <xdr:col>1</xdr:col>
      <xdr:colOff>2210666</xdr:colOff>
      <xdr:row>13</xdr:row>
      <xdr:rowOff>504264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16037" y1="24627" x2="16037" y2="24627"/>
                      <a14:foregroundMark x1="13641" y1="25622" x2="13641" y2="25622"/>
                      <a14:foregroundMark x1="14194" y1="41542" x2="14194" y2="41542"/>
                      <a14:foregroundMark x1="19724" y1="45025" x2="19724" y2="45025"/>
                      <a14:foregroundMark x1="22028" y1="28856" x2="22028" y2="28856"/>
                      <a14:foregroundMark x1="19171" y1="27114" x2="19171" y2="27114"/>
                      <a14:foregroundMark x1="27281" y1="45522" x2="27281" y2="45522"/>
                      <a14:foregroundMark x1="69401" y1="44527" x2="69862" y2="44527"/>
                      <a14:foregroundMark x1="74194" y1="38308" x2="74194" y2="38308"/>
                      <a14:foregroundMark x1="73272" y1="36070" x2="73272" y2="36070"/>
                      <a14:foregroundMark x1="82028" y1="37313" x2="82028" y2="37313"/>
                      <a14:backgroundMark x1="27281" y1="10945" x2="27558" y2="34080"/>
                      <a14:backgroundMark x1="27742" y1="23881" x2="30783" y2="31841"/>
                      <a14:backgroundMark x1="31429" y1="35323" x2="38710" y2="36070"/>
                      <a14:backgroundMark x1="49770" y1="35075" x2="64055" y2="34328"/>
                      <a14:backgroundMark x1="40092" y1="83582" x2="62765" y2="67413"/>
                      <a14:backgroundMark x1="28295" y1="58706" x2="36682" y2="75622"/>
                      <a14:backgroundMark x1="59631" y1="49751" x2="59631" y2="49751"/>
                      <a14:backgroundMark x1="37235" y1="49751" x2="37235" y2="49751"/>
                      <a14:backgroundMark x1="75668" y1="37562" x2="75668" y2="37562"/>
                      <a14:backgroundMark x1="43594" y1="47015" x2="43594" y2="47015"/>
                    </a14:backgroundRemoval>
                  </a14:imgEffect>
                </a14:imgLayer>
              </a14:imgProps>
            </a:ext>
          </a:extLst>
        </a:blip>
        <a:srcRect l="9962" r="9161"/>
        <a:stretch/>
      </xdr:blipFill>
      <xdr:spPr>
        <a:xfrm>
          <a:off x="638736" y="4303057"/>
          <a:ext cx="2177048" cy="9973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31</xdr:col>
      <xdr:colOff>376517</xdr:colOff>
      <xdr:row>36</xdr:row>
      <xdr:rowOff>162363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5676" y="5356412"/>
          <a:ext cx="10058400" cy="74237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31</xdr:col>
      <xdr:colOff>376517</xdr:colOff>
      <xdr:row>36</xdr:row>
      <xdr:rowOff>162363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5676" y="5356412"/>
          <a:ext cx="10058400" cy="7423775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481853</xdr:colOff>
      <xdr:row>0</xdr:row>
      <xdr:rowOff>56030</xdr:rowOff>
    </xdr:from>
    <xdr:to>
      <xdr:col>2</xdr:col>
      <xdr:colOff>112058</xdr:colOff>
      <xdr:row>9</xdr:row>
      <xdr:rowOff>30877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3" y="56030"/>
          <a:ext cx="2577352" cy="1902259"/>
        </a:xfrm>
        <a:prstGeom prst="rect">
          <a:avLst/>
        </a:prstGeom>
      </xdr:spPr>
    </xdr:pic>
    <xdr:clientData/>
  </xdr:twoCellAnchor>
  <xdr:twoCellAnchor editAs="oneCell">
    <xdr:from>
      <xdr:col>1</xdr:col>
      <xdr:colOff>268939</xdr:colOff>
      <xdr:row>24</xdr:row>
      <xdr:rowOff>156881</xdr:rowOff>
    </xdr:from>
    <xdr:to>
      <xdr:col>1</xdr:col>
      <xdr:colOff>2017060</xdr:colOff>
      <xdr:row>25</xdr:row>
      <xdr:rowOff>617986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096" t="20632" r="21434" b="21233"/>
        <a:stretch/>
      </xdr:blipFill>
      <xdr:spPr>
        <a:xfrm>
          <a:off x="874057" y="11082616"/>
          <a:ext cx="1748121" cy="662811"/>
        </a:xfrm>
        <a:prstGeom prst="rect">
          <a:avLst/>
        </a:prstGeom>
      </xdr:spPr>
    </xdr:pic>
    <xdr:clientData/>
  </xdr:twoCellAnchor>
  <xdr:twoCellAnchor editAs="oneCell">
    <xdr:from>
      <xdr:col>4</xdr:col>
      <xdr:colOff>112059</xdr:colOff>
      <xdr:row>30</xdr:row>
      <xdr:rowOff>56029</xdr:rowOff>
    </xdr:from>
    <xdr:to>
      <xdr:col>4</xdr:col>
      <xdr:colOff>1530804</xdr:colOff>
      <xdr:row>32</xdr:row>
      <xdr:rowOff>33616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16037" y1="24627" x2="16037" y2="24627"/>
                      <a14:foregroundMark x1="13641" y1="25622" x2="13641" y2="25622"/>
                      <a14:foregroundMark x1="14194" y1="41542" x2="14194" y2="41542"/>
                      <a14:foregroundMark x1="19724" y1="45025" x2="19724" y2="45025"/>
                      <a14:foregroundMark x1="22028" y1="28856" x2="22028" y2="28856"/>
                      <a14:foregroundMark x1="19171" y1="27114" x2="19171" y2="27114"/>
                      <a14:foregroundMark x1="27281" y1="45522" x2="27281" y2="45522"/>
                      <a14:foregroundMark x1="69401" y1="44527" x2="69862" y2="44527"/>
                      <a14:foregroundMark x1="74194" y1="38308" x2="74194" y2="38308"/>
                      <a14:foregroundMark x1="73272" y1="36070" x2="73272" y2="36070"/>
                      <a14:foregroundMark x1="82028" y1="37313" x2="82028" y2="37313"/>
                      <a14:backgroundMark x1="27281" y1="10945" x2="27558" y2="34080"/>
                      <a14:backgroundMark x1="27742" y1="23881" x2="30783" y2="31841"/>
                      <a14:backgroundMark x1="31429" y1="35323" x2="38710" y2="36070"/>
                      <a14:backgroundMark x1="49770" y1="35075" x2="64055" y2="34328"/>
                      <a14:backgroundMark x1="40092" y1="83582" x2="62765" y2="67413"/>
                      <a14:backgroundMark x1="28295" y1="58706" x2="36682" y2="75622"/>
                      <a14:backgroundMark x1="59631" y1="49751" x2="59631" y2="49751"/>
                      <a14:backgroundMark x1="37235" y1="49751" x2="37235" y2="49751"/>
                      <a14:backgroundMark x1="75668" y1="37562" x2="75668" y2="37562"/>
                      <a14:backgroundMark x1="43594" y1="47015" x2="43594" y2="47015"/>
                    </a14:backgroundRemoval>
                  </a14:imgEffect>
                </a14:imgLayer>
              </a14:imgProps>
            </a:ext>
          </a:extLst>
        </a:blip>
        <a:srcRect l="9962" r="9161"/>
        <a:stretch/>
      </xdr:blipFill>
      <xdr:spPr>
        <a:xfrm>
          <a:off x="6555441" y="10555941"/>
          <a:ext cx="1418745" cy="649940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112057</xdr:colOff>
      <xdr:row>30</xdr:row>
      <xdr:rowOff>135262</xdr:rowOff>
    </xdr:from>
    <xdr:to>
      <xdr:col>6</xdr:col>
      <xdr:colOff>795618</xdr:colOff>
      <xdr:row>31</xdr:row>
      <xdr:rowOff>281809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096" t="20632" r="21434" b="21233"/>
        <a:stretch/>
      </xdr:blipFill>
      <xdr:spPr>
        <a:xfrm>
          <a:off x="8113057" y="10635174"/>
          <a:ext cx="1355914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tabSelected="1" zoomScale="85" zoomScaleNormal="85" workbookViewId="0">
      <selection activeCell="B4" sqref="B4:L7"/>
    </sheetView>
  </sheetViews>
  <sheetFormatPr defaultRowHeight="15" x14ac:dyDescent="0.25"/>
  <cols>
    <col min="2" max="2" width="35.140625" customWidth="1"/>
    <col min="3" max="3" width="5.5703125" customWidth="1"/>
    <col min="4" max="4" width="46.85546875" style="3" customWidth="1"/>
    <col min="5" max="5" width="23.28515625" style="2" customWidth="1"/>
    <col min="6" max="6" width="10" style="2" bestFit="1" customWidth="1"/>
    <col min="7" max="7" width="13" style="2" customWidth="1"/>
    <col min="8" max="8" width="23.140625" style="2" bestFit="1" customWidth="1"/>
    <col min="9" max="9" width="25.28515625" style="2" bestFit="1" customWidth="1"/>
    <col min="10" max="10" width="19.42578125" style="2" customWidth="1"/>
    <col min="11" max="11" width="15.140625" style="2" customWidth="1"/>
    <col min="12" max="12" width="63.5703125" customWidth="1"/>
  </cols>
  <sheetData>
    <row r="1" spans="2:12" ht="11.25" customHeight="1" thickBot="1" x14ac:dyDescent="0.3"/>
    <row r="2" spans="2:12" ht="26.25" customHeight="1" x14ac:dyDescent="0.25">
      <c r="B2" s="88" t="s">
        <v>13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23.2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15" customHeight="1" x14ac:dyDescent="0.25">
      <c r="B4" s="59" t="s">
        <v>30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2" ht="15" customHeight="1" x14ac:dyDescent="0.25">
      <c r="B5" s="59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2" ht="15" customHeight="1" x14ac:dyDescent="0.25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 ht="15" customHeight="1" thickBot="1" x14ac:dyDescent="0.3">
      <c r="B7" s="62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2:12" s="30" customFormat="1" ht="15" customHeight="1" thickBot="1" x14ac:dyDescent="0.3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s="1" customFormat="1" ht="15.75" thickTop="1" x14ac:dyDescent="0.25">
      <c r="B9" s="83"/>
      <c r="C9" s="32" t="s">
        <v>0</v>
      </c>
      <c r="D9" s="23" t="s">
        <v>1</v>
      </c>
      <c r="E9" s="24" t="s">
        <v>2</v>
      </c>
      <c r="F9" s="25" t="s">
        <v>3</v>
      </c>
      <c r="G9" s="26" t="s">
        <v>4</v>
      </c>
      <c r="H9" s="27" t="s">
        <v>5</v>
      </c>
      <c r="I9" s="28" t="s">
        <v>6</v>
      </c>
      <c r="J9" s="28" t="s">
        <v>7</v>
      </c>
      <c r="K9" s="28" t="s">
        <v>8</v>
      </c>
      <c r="L9" s="29" t="s">
        <v>10</v>
      </c>
    </row>
    <row r="10" spans="2:12" ht="45" x14ac:dyDescent="0.25">
      <c r="B10" s="84"/>
      <c r="C10" s="33">
        <v>1</v>
      </c>
      <c r="D10" s="6" t="s">
        <v>31</v>
      </c>
      <c r="E10" s="12">
        <v>38536950</v>
      </c>
      <c r="F10" s="4">
        <v>5</v>
      </c>
      <c r="G10" s="4" t="s">
        <v>18</v>
      </c>
      <c r="H10" s="5" t="s">
        <v>17</v>
      </c>
      <c r="I10" s="5" t="s">
        <v>29</v>
      </c>
      <c r="J10" s="5" t="s">
        <v>11</v>
      </c>
      <c r="K10" s="5" t="s">
        <v>9</v>
      </c>
      <c r="L10" s="10" t="s">
        <v>56</v>
      </c>
    </row>
    <row r="11" spans="2:12" ht="45" x14ac:dyDescent="0.25">
      <c r="B11" s="84"/>
      <c r="C11" s="34">
        <v>2</v>
      </c>
      <c r="D11" s="8" t="s">
        <v>32</v>
      </c>
      <c r="E11" s="13">
        <v>19343512</v>
      </c>
      <c r="F11" s="7">
        <v>35</v>
      </c>
      <c r="G11" s="7" t="s">
        <v>18</v>
      </c>
      <c r="H11" s="9" t="s">
        <v>16</v>
      </c>
      <c r="I11" s="9" t="s">
        <v>45</v>
      </c>
      <c r="J11" s="9" t="s">
        <v>46</v>
      </c>
      <c r="K11" s="9" t="s">
        <v>9</v>
      </c>
      <c r="L11" s="11" t="s">
        <v>57</v>
      </c>
    </row>
    <row r="12" spans="2:12" ht="60" x14ac:dyDescent="0.25">
      <c r="B12" s="84"/>
      <c r="C12" s="33">
        <v>3</v>
      </c>
      <c r="D12" s="6" t="s">
        <v>33</v>
      </c>
      <c r="E12" s="12">
        <v>4478275</v>
      </c>
      <c r="F12" s="4">
        <v>1</v>
      </c>
      <c r="G12" s="4" t="s">
        <v>14</v>
      </c>
      <c r="H12" s="5" t="s">
        <v>41</v>
      </c>
      <c r="I12" s="5" t="s">
        <v>47</v>
      </c>
      <c r="J12" s="5" t="s">
        <v>48</v>
      </c>
      <c r="K12" s="5" t="s">
        <v>9</v>
      </c>
      <c r="L12" s="10" t="s">
        <v>58</v>
      </c>
    </row>
    <row r="13" spans="2:12" ht="45" x14ac:dyDescent="0.25">
      <c r="B13" s="84"/>
      <c r="C13" s="34">
        <v>4</v>
      </c>
      <c r="D13" s="8" t="s">
        <v>34</v>
      </c>
      <c r="E13" s="13">
        <v>2966910.7</v>
      </c>
      <c r="F13" s="7">
        <v>16</v>
      </c>
      <c r="G13" s="7" t="s">
        <v>22</v>
      </c>
      <c r="H13" s="9" t="s">
        <v>42</v>
      </c>
      <c r="I13" s="9" t="s">
        <v>49</v>
      </c>
      <c r="J13" s="9" t="s">
        <v>12</v>
      </c>
      <c r="K13" s="9" t="s">
        <v>9</v>
      </c>
      <c r="L13" s="11" t="s">
        <v>59</v>
      </c>
    </row>
    <row r="14" spans="2:12" ht="45" x14ac:dyDescent="0.25">
      <c r="B14" s="84"/>
      <c r="C14" s="33">
        <v>5</v>
      </c>
      <c r="D14" s="6" t="s">
        <v>35</v>
      </c>
      <c r="E14" s="12">
        <v>20229798.359999999</v>
      </c>
      <c r="F14" s="4">
        <v>5</v>
      </c>
      <c r="G14" s="4" t="s">
        <v>14</v>
      </c>
      <c r="H14" s="5" t="s">
        <v>24</v>
      </c>
      <c r="I14" s="5" t="s">
        <v>28</v>
      </c>
      <c r="J14" s="5" t="s">
        <v>11</v>
      </c>
      <c r="K14" s="5" t="s">
        <v>15</v>
      </c>
      <c r="L14" s="10" t="s">
        <v>60</v>
      </c>
    </row>
    <row r="15" spans="2:12" ht="45" x14ac:dyDescent="0.25">
      <c r="B15" s="84"/>
      <c r="C15" s="34">
        <v>6</v>
      </c>
      <c r="D15" s="8" t="s">
        <v>36</v>
      </c>
      <c r="E15" s="13">
        <v>3751581</v>
      </c>
      <c r="F15" s="7">
        <v>7</v>
      </c>
      <c r="G15" s="7" t="s">
        <v>14</v>
      </c>
      <c r="H15" s="9" t="s">
        <v>25</v>
      </c>
      <c r="I15" s="9" t="s">
        <v>50</v>
      </c>
      <c r="J15" s="9" t="s">
        <v>51</v>
      </c>
      <c r="K15" s="9" t="s">
        <v>9</v>
      </c>
      <c r="L15" s="11" t="s">
        <v>61</v>
      </c>
    </row>
    <row r="16" spans="2:12" ht="45" x14ac:dyDescent="0.25">
      <c r="B16" s="84"/>
      <c r="C16" s="33">
        <v>7</v>
      </c>
      <c r="D16" s="6" t="s">
        <v>37</v>
      </c>
      <c r="E16" s="12">
        <v>145177598.16</v>
      </c>
      <c r="F16" s="4">
        <v>152</v>
      </c>
      <c r="G16" s="4" t="s">
        <v>18</v>
      </c>
      <c r="H16" s="5" t="s">
        <v>43</v>
      </c>
      <c r="I16" s="5" t="s">
        <v>52</v>
      </c>
      <c r="J16" s="5" t="s">
        <v>53</v>
      </c>
      <c r="K16" s="5" t="s">
        <v>9</v>
      </c>
      <c r="L16" s="10" t="s">
        <v>62</v>
      </c>
    </row>
    <row r="17" spans="2:12" ht="45" x14ac:dyDescent="0.25">
      <c r="B17" s="84"/>
      <c r="C17" s="34">
        <v>8</v>
      </c>
      <c r="D17" s="8" t="s">
        <v>38</v>
      </c>
      <c r="E17" s="13">
        <v>6241258.7999999998</v>
      </c>
      <c r="F17" s="7">
        <v>5</v>
      </c>
      <c r="G17" s="7" t="s">
        <v>14</v>
      </c>
      <c r="H17" s="9" t="s">
        <v>24</v>
      </c>
      <c r="I17" s="9" t="s">
        <v>27</v>
      </c>
      <c r="J17" s="9" t="s">
        <v>11</v>
      </c>
      <c r="K17" s="9" t="s">
        <v>15</v>
      </c>
      <c r="L17" s="11" t="s">
        <v>63</v>
      </c>
    </row>
    <row r="18" spans="2:12" ht="39.75" customHeight="1" x14ac:dyDescent="0.25">
      <c r="B18" s="84"/>
      <c r="C18" s="33">
        <v>9</v>
      </c>
      <c r="D18" s="6" t="s">
        <v>39</v>
      </c>
      <c r="E18" s="12">
        <v>992799.52</v>
      </c>
      <c r="F18" s="4">
        <v>5</v>
      </c>
      <c r="G18" s="4" t="s">
        <v>14</v>
      </c>
      <c r="H18" s="5" t="s">
        <v>44</v>
      </c>
      <c r="I18" s="5" t="s">
        <v>23</v>
      </c>
      <c r="J18" s="5" t="s">
        <v>12</v>
      </c>
      <c r="K18" s="5" t="s">
        <v>15</v>
      </c>
      <c r="L18" s="10" t="s">
        <v>65</v>
      </c>
    </row>
    <row r="19" spans="2:12" ht="45.75" thickBot="1" x14ac:dyDescent="0.3">
      <c r="B19" s="85"/>
      <c r="C19" s="34">
        <v>10</v>
      </c>
      <c r="D19" s="8" t="s">
        <v>40</v>
      </c>
      <c r="E19" s="13">
        <v>7800000</v>
      </c>
      <c r="F19" s="7">
        <v>8</v>
      </c>
      <c r="G19" s="7" t="s">
        <v>14</v>
      </c>
      <c r="H19" s="9" t="s">
        <v>41</v>
      </c>
      <c r="I19" s="9" t="s">
        <v>54</v>
      </c>
      <c r="J19" s="9" t="s">
        <v>26</v>
      </c>
      <c r="K19" s="9" t="s">
        <v>9</v>
      </c>
      <c r="L19" s="11" t="s">
        <v>64</v>
      </c>
    </row>
    <row r="20" spans="2:12" ht="18.75" customHeight="1" thickTop="1" x14ac:dyDescent="0.25">
      <c r="B20" s="86" t="s">
        <v>55</v>
      </c>
      <c r="C20" s="86"/>
      <c r="D20" s="87"/>
      <c r="E20" s="14">
        <f>SUM(E10:E19)</f>
        <v>249518683.54000002</v>
      </c>
      <c r="F20" s="15">
        <f>SUM(F10:F19)</f>
        <v>239</v>
      </c>
    </row>
    <row r="24" spans="2:12" ht="15.75" thickBot="1" x14ac:dyDescent="0.3"/>
    <row r="25" spans="2:12" ht="15.75" thickTop="1" x14ac:dyDescent="0.25">
      <c r="B25" s="57"/>
      <c r="C25" s="35" t="s">
        <v>0</v>
      </c>
      <c r="D25" s="36" t="s">
        <v>1</v>
      </c>
      <c r="E25" s="37" t="s">
        <v>2</v>
      </c>
      <c r="F25" s="38" t="s">
        <v>3</v>
      </c>
      <c r="G25" s="39" t="s">
        <v>4</v>
      </c>
      <c r="H25" s="40" t="s">
        <v>5</v>
      </c>
      <c r="I25" s="41" t="s">
        <v>66</v>
      </c>
      <c r="J25" s="41" t="s">
        <v>7</v>
      </c>
      <c r="K25" s="41" t="s">
        <v>67</v>
      </c>
      <c r="L25" s="42" t="s">
        <v>10</v>
      </c>
    </row>
    <row r="26" spans="2:12" ht="57.75" customHeight="1" thickBot="1" x14ac:dyDescent="0.3">
      <c r="B26" s="58"/>
      <c r="C26" s="49">
        <v>1</v>
      </c>
      <c r="D26" s="44" t="s">
        <v>71</v>
      </c>
      <c r="E26" s="45">
        <v>70000000</v>
      </c>
      <c r="F26" s="43">
        <v>140</v>
      </c>
      <c r="G26" s="43" t="s">
        <v>18</v>
      </c>
      <c r="H26" s="46" t="s">
        <v>24</v>
      </c>
      <c r="I26" s="46" t="s">
        <v>68</v>
      </c>
      <c r="J26" s="47" t="s">
        <v>69</v>
      </c>
      <c r="K26" s="46" t="s">
        <v>70</v>
      </c>
      <c r="L26" s="48" t="s">
        <v>72</v>
      </c>
    </row>
    <row r="27" spans="2:12" ht="15.75" thickTop="1" x14ac:dyDescent="0.25">
      <c r="B27" s="65" t="s">
        <v>55</v>
      </c>
      <c r="C27" s="65"/>
      <c r="D27" s="65"/>
    </row>
    <row r="30" spans="2:12" ht="15.75" thickBot="1" x14ac:dyDescent="0.3"/>
    <row r="31" spans="2:12" s="16" customFormat="1" ht="26.25" customHeight="1" x14ac:dyDescent="0.25">
      <c r="B31" s="66" t="s">
        <v>73</v>
      </c>
      <c r="C31" s="66"/>
      <c r="D31" s="51"/>
      <c r="E31" s="79"/>
      <c r="F31" s="73"/>
      <c r="G31" s="74"/>
      <c r="H31" s="77" t="s">
        <v>74</v>
      </c>
      <c r="I31" s="81" t="s">
        <v>75</v>
      </c>
    </row>
    <row r="32" spans="2:12" s="16" customFormat="1" ht="26.25" customHeight="1" thickBot="1" x14ac:dyDescent="0.3">
      <c r="B32" s="66"/>
      <c r="C32" s="66"/>
      <c r="D32" s="50"/>
      <c r="E32" s="80"/>
      <c r="F32" s="75"/>
      <c r="G32" s="76"/>
      <c r="H32" s="78"/>
      <c r="I32" s="82"/>
    </row>
    <row r="33" spans="2:11" ht="22.5" customHeight="1" x14ac:dyDescent="0.25">
      <c r="B33" s="66"/>
      <c r="C33" s="66"/>
      <c r="D33" s="20" t="s">
        <v>19</v>
      </c>
      <c r="E33" s="52">
        <v>1569906254.1499999</v>
      </c>
      <c r="F33" s="67">
        <v>121842565</v>
      </c>
      <c r="G33" s="68"/>
      <c r="H33" s="52">
        <v>348522741.59000003</v>
      </c>
      <c r="I33" s="17">
        <f>SUM(E33:H33)</f>
        <v>2040271560.7399998</v>
      </c>
      <c r="J33"/>
      <c r="K33"/>
    </row>
    <row r="34" spans="2:11" ht="22.5" customHeight="1" x14ac:dyDescent="0.25">
      <c r="B34" s="66"/>
      <c r="C34" s="66"/>
      <c r="D34" s="21" t="s">
        <v>20</v>
      </c>
      <c r="E34" s="53">
        <v>1541</v>
      </c>
      <c r="F34" s="69">
        <v>445</v>
      </c>
      <c r="G34" s="70"/>
      <c r="H34" s="53">
        <v>20</v>
      </c>
      <c r="I34" s="19">
        <f>SUM(E34:H34)</f>
        <v>2006</v>
      </c>
      <c r="J34"/>
      <c r="K34"/>
    </row>
    <row r="35" spans="2:11" ht="22.5" customHeight="1" thickBot="1" x14ac:dyDescent="0.3">
      <c r="B35" s="66"/>
      <c r="C35" s="66"/>
      <c r="D35" s="22" t="s">
        <v>21</v>
      </c>
      <c r="E35" s="54">
        <v>56</v>
      </c>
      <c r="F35" s="71">
        <v>4</v>
      </c>
      <c r="G35" s="72"/>
      <c r="H35" s="54">
        <v>6</v>
      </c>
      <c r="I35" s="18">
        <f>SUM(E35:H35)</f>
        <v>66</v>
      </c>
      <c r="J35"/>
      <c r="K35"/>
    </row>
    <row r="41" spans="2:11" x14ac:dyDescent="0.25">
      <c r="I41" s="56"/>
    </row>
  </sheetData>
  <mergeCells count="14">
    <mergeCell ref="B2:L3"/>
    <mergeCell ref="B25:B26"/>
    <mergeCell ref="B4:L7"/>
    <mergeCell ref="B27:D27"/>
    <mergeCell ref="B31:C35"/>
    <mergeCell ref="F33:G33"/>
    <mergeCell ref="F34:G34"/>
    <mergeCell ref="F35:G35"/>
    <mergeCell ref="F31:G32"/>
    <mergeCell ref="H31:H32"/>
    <mergeCell ref="E31:E32"/>
    <mergeCell ref="I31:I32"/>
    <mergeCell ref="B9:B19"/>
    <mergeCell ref="B20:D20"/>
  </mergeCells>
  <conditionalFormatting sqref="D9">
    <cfRule type="duplicateValues" dxfId="7" priority="12"/>
  </conditionalFormatting>
  <conditionalFormatting sqref="D9">
    <cfRule type="duplicateValues" dxfId="6" priority="11"/>
  </conditionalFormatting>
  <conditionalFormatting sqref="C9">
    <cfRule type="duplicateValues" dxfId="5" priority="10"/>
  </conditionalFormatting>
  <conditionalFormatting sqref="C9">
    <cfRule type="duplicateValues" dxfId="4" priority="9"/>
  </conditionalFormatting>
  <conditionalFormatting sqref="D25">
    <cfRule type="duplicateValues" dxfId="3" priority="4"/>
  </conditionalFormatting>
  <conditionalFormatting sqref="D25">
    <cfRule type="duplicateValues" dxfId="2" priority="3"/>
  </conditionalFormatting>
  <conditionalFormatting sqref="C25">
    <cfRule type="duplicateValues" dxfId="1" priority="2"/>
  </conditionalFormatting>
  <conditionalFormatting sqref="C25">
    <cfRule type="duplicateValues" dxfId="0" priority="1"/>
  </conditionalFormatting>
  <pageMargins left="0.39370078740157483" right="0.19685039370078741" top="0.78740157480314965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O30" sqref="O30"/>
    </sheetView>
  </sheetViews>
  <sheetFormatPr defaultRowHeight="15" x14ac:dyDescent="0.25"/>
  <sheetData>
    <row r="1" spans="1:17" ht="15.75" thickBot="1" x14ac:dyDescent="0.3"/>
    <row r="2" spans="1:17" ht="15" customHeight="1" x14ac:dyDescent="0.25">
      <c r="A2" s="94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55"/>
      <c r="Q2" s="55"/>
    </row>
    <row r="3" spans="1:17" ht="1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55"/>
      <c r="Q3" s="55"/>
    </row>
    <row r="4" spans="1:17" ht="15" customHeight="1" thickBot="1" x14ac:dyDescent="0.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55"/>
      <c r="Q4" s="55"/>
    </row>
    <row r="5" spans="1:17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5" customHeight="1" x14ac:dyDescent="0.25">
      <c r="A7" s="94" t="s">
        <v>79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55"/>
      <c r="Q7" s="55"/>
    </row>
    <row r="8" spans="1:17" ht="15" customHeight="1" x14ac:dyDescent="0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55"/>
      <c r="Q8" s="55"/>
    </row>
    <row r="9" spans="1:17" ht="1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55"/>
      <c r="Q9" s="55"/>
    </row>
    <row r="10" spans="1:17" ht="15" customHeight="1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55"/>
      <c r="Q10" s="55"/>
    </row>
    <row r="11" spans="1:17" ht="15" customHeight="1" thickBot="1" x14ac:dyDescent="0.3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55"/>
      <c r="Q11" s="55"/>
    </row>
    <row r="12" spans="1:17" ht="15" customHeigh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5" customHeight="1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5" customHeight="1" x14ac:dyDescent="0.25">
      <c r="A14" s="94" t="s">
        <v>76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55"/>
      <c r="Q14" s="55"/>
    </row>
    <row r="15" spans="1:17" ht="15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55"/>
      <c r="Q15" s="55"/>
    </row>
    <row r="16" spans="1:17" ht="15.75" thickBot="1" x14ac:dyDescent="0.3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</row>
    <row r="18" spans="1:15" ht="15.75" thickBot="1" x14ac:dyDescent="0.3"/>
    <row r="19" spans="1:15" x14ac:dyDescent="0.25">
      <c r="A19" s="94" t="s">
        <v>77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1:15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15" ht="15.75" thickBot="1" x14ac:dyDescent="0.3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</sheetData>
  <mergeCells count="4">
    <mergeCell ref="A2:O4"/>
    <mergeCell ref="A7:O11"/>
    <mergeCell ref="A14:O16"/>
    <mergeCell ref="A19:O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GATE</vt:lpstr>
      <vt:lpstr>Texto Base</vt:lpstr>
      <vt:lpstr>GATE!Area_de_impressao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Rech Oliveira</dc:creator>
  <cp:lastModifiedBy>Taís Garcia Teixeira</cp:lastModifiedBy>
  <cp:lastPrinted>2023-06-02T17:14:36Z</cp:lastPrinted>
  <dcterms:created xsi:type="dcterms:W3CDTF">2022-05-16T13:33:04Z</dcterms:created>
  <dcterms:modified xsi:type="dcterms:W3CDTF">2023-06-06T16:36:00Z</dcterms:modified>
</cp:coreProperties>
</file>