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3256" windowHeight="12588"/>
  </bookViews>
  <sheets>
    <sheet name="Plan2" sheetId="3" r:id="rId1"/>
  </sheets>
  <calcPr calcId="125725"/>
</workbook>
</file>

<file path=xl/calcChain.xml><?xml version="1.0" encoding="utf-8"?>
<calcChain xmlns="http://schemas.openxmlformats.org/spreadsheetml/2006/main">
  <c r="E24" i="3"/>
  <c r="F24" s="1"/>
  <c r="F20"/>
  <c r="F21"/>
  <c r="F22"/>
  <c r="F23"/>
  <c r="F19"/>
  <c r="J16"/>
  <c r="K16"/>
  <c r="L16"/>
  <c r="M16"/>
  <c r="J10"/>
  <c r="K10"/>
  <c r="L10"/>
  <c r="M10"/>
  <c r="J4"/>
  <c r="K4"/>
  <c r="L4"/>
  <c r="M4"/>
  <c r="I4"/>
  <c r="I16"/>
  <c r="I10"/>
  <c r="E16"/>
  <c r="F16" s="1"/>
  <c r="E10"/>
  <c r="F10" s="1"/>
  <c r="E4"/>
  <c r="F4" s="1"/>
  <c r="F14"/>
  <c r="F15"/>
  <c r="F13"/>
  <c r="F8"/>
  <c r="F9"/>
  <c r="F7"/>
  <c r="F3"/>
  <c r="F2"/>
</calcChain>
</file>

<file path=xl/sharedStrings.xml><?xml version="1.0" encoding="utf-8"?>
<sst xmlns="http://schemas.openxmlformats.org/spreadsheetml/2006/main" count="226" uniqueCount="170">
  <si>
    <t>SAO BORJA</t>
  </si>
  <si>
    <t>A</t>
  </si>
  <si>
    <t>GERAL</t>
  </si>
  <si>
    <t>DOM PEDRITO</t>
  </si>
  <si>
    <t>D</t>
  </si>
  <si>
    <t>PORTO ALEGRE</t>
  </si>
  <si>
    <t>B</t>
  </si>
  <si>
    <t>ELDORADO DO SUL</t>
  </si>
  <si>
    <t>SANTA MARIA</t>
  </si>
  <si>
    <t>TORRES</t>
  </si>
  <si>
    <t>CANOAS</t>
  </si>
  <si>
    <t>SANTANA DO LIVRAMENTO</t>
  </si>
  <si>
    <t>SAO LOURENCO DO SUL</t>
  </si>
  <si>
    <t>CACHOEIRA DO SUL</t>
  </si>
  <si>
    <t>SANTIAGO</t>
  </si>
  <si>
    <t>E</t>
  </si>
  <si>
    <t>VENANCIO AIRES</t>
  </si>
  <si>
    <t>SAO LUIZ GONZAGA</t>
  </si>
  <si>
    <t>SAPUCAIA DO SUL</t>
  </si>
  <si>
    <t>PELOTAS</t>
  </si>
  <si>
    <t>ALEGRETE</t>
  </si>
  <si>
    <t>ENCRUZILHADA DO SUL</t>
  </si>
  <si>
    <t>SAPIRANGA</t>
  </si>
  <si>
    <t>SAO LEOPOLDO</t>
  </si>
  <si>
    <t>RESTINGA SECA</t>
  </si>
  <si>
    <t>FREDERICO WESTPHALEN</t>
  </si>
  <si>
    <t>ALVORADA</t>
  </si>
  <si>
    <t>BENTO GONCALVES</t>
  </si>
  <si>
    <t>SAO JERONIMO</t>
  </si>
  <si>
    <t>SANTA CRUZ DO SUL</t>
  </si>
  <si>
    <t>CRUZ ALTA</t>
  </si>
  <si>
    <t>BAGE</t>
  </si>
  <si>
    <t>IGREJINHA</t>
  </si>
  <si>
    <t>CAXIAS DO SUL</t>
  </si>
  <si>
    <t>NOVA HARTZ</t>
  </si>
  <si>
    <t>JAGUARAO</t>
  </si>
  <si>
    <t>SANTO ANGELO</t>
  </si>
  <si>
    <t>SOBRADINHO</t>
  </si>
  <si>
    <t>OSORIO</t>
  </si>
  <si>
    <t>CANDIDO GODOI</t>
  </si>
  <si>
    <t>TERRA DE AREIA</t>
  </si>
  <si>
    <t>TAQUARI</t>
  </si>
  <si>
    <t>VIAMAO</t>
  </si>
  <si>
    <t>TAPES</t>
  </si>
  <si>
    <t>GUAIBA</t>
  </si>
  <si>
    <t>NOVO HAMBURGO</t>
  </si>
  <si>
    <t>JAGUARI</t>
  </si>
  <si>
    <t>SAO GABRIEL</t>
  </si>
  <si>
    <t>SANTA ROSA</t>
  </si>
  <si>
    <t>TEUTONIA</t>
  </si>
  <si>
    <t>NOVA SANTA RITA</t>
  </si>
  <si>
    <t>ROLANTE</t>
  </si>
  <si>
    <t>SAO FRANCISCO DE PAULA</t>
  </si>
  <si>
    <t>ARROIO GRANDE</t>
  </si>
  <si>
    <t>URUGUAIANA</t>
  </si>
  <si>
    <t>TUPANCIRETA</t>
  </si>
  <si>
    <t>BUTIA</t>
  </si>
  <si>
    <t>ERECHIM</t>
  </si>
  <si>
    <t>TRES DE MAIO</t>
  </si>
  <si>
    <t>ITAQUI</t>
  </si>
  <si>
    <t>FARROUPILHA</t>
  </si>
  <si>
    <t>C</t>
  </si>
  <si>
    <t>SANTA VITORIA DO PALMAR</t>
  </si>
  <si>
    <t>VACARIA</t>
  </si>
  <si>
    <t>NOVA PETROPOLIS</t>
  </si>
  <si>
    <t>CARAZINHO</t>
  </si>
  <si>
    <t>CACAPAVA DO SUL</t>
  </si>
  <si>
    <t>SAO FRANCISCO DE ASSIS</t>
  </si>
  <si>
    <t>MOSTARDAS</t>
  </si>
  <si>
    <t>TRES COROAS</t>
  </si>
  <si>
    <t>JULIO DE CASTILHOS</t>
  </si>
  <si>
    <t>CANELA</t>
  </si>
  <si>
    <t>TRES PASSOS</t>
  </si>
  <si>
    <t>CHARQUEADAS</t>
  </si>
  <si>
    <t>GARIBALDI</t>
  </si>
  <si>
    <t>TAQUARA</t>
  </si>
  <si>
    <t>SOLEDADE</t>
  </si>
  <si>
    <t>LAJEADO</t>
  </si>
  <si>
    <t>CRISSIUMAL</t>
  </si>
  <si>
    <t>ESTEIO</t>
  </si>
  <si>
    <t>PANAMBI</t>
  </si>
  <si>
    <t>PALMEIRA DAS MISSOES</t>
  </si>
  <si>
    <t>IBIRUBA</t>
  </si>
  <si>
    <t>GETULIO VARGAS</t>
  </si>
  <si>
    <t>SANANDUVA</t>
  </si>
  <si>
    <t>LAGOA VERMELHA</t>
  </si>
  <si>
    <t>PASSO FUNDO</t>
  </si>
  <si>
    <t>IJUI</t>
  </si>
  <si>
    <t>FAXINAL DO SOTURNO</t>
  </si>
  <si>
    <t>TUPARENDI</t>
  </si>
  <si>
    <t>NOVA PRATA</t>
  </si>
  <si>
    <t>SAO SEBASTIAO DO CAI</t>
  </si>
  <si>
    <t>RIO PARDO</t>
  </si>
  <si>
    <t>ESTRELA</t>
  </si>
  <si>
    <t>NONOAI</t>
  </si>
  <si>
    <t>CERRO LARGO</t>
  </si>
  <si>
    <t>PINHEIRO MACHADO</t>
  </si>
  <si>
    <t>IVOTI</t>
  </si>
  <si>
    <t>GIRUA</t>
  </si>
  <si>
    <t>SARANDI</t>
  </si>
  <si>
    <t>CAMAQUA</t>
  </si>
  <si>
    <t>PORTAO</t>
  </si>
  <si>
    <t>GRAVATAI</t>
  </si>
  <si>
    <t>CASCA</t>
  </si>
  <si>
    <t>ESPUMOSO</t>
  </si>
  <si>
    <t>CAPAO DO LEAO</t>
  </si>
  <si>
    <t>SAO SEPE</t>
  </si>
  <si>
    <t>CANDELARIA</t>
  </si>
  <si>
    <t>CANGUCU</t>
  </si>
  <si>
    <t>HORIZONTINA</t>
  </si>
  <si>
    <t>AGUDO</t>
  </si>
  <si>
    <t>TRAMANDAI</t>
  </si>
  <si>
    <t>BARRA DO RIBEIRO</t>
  </si>
  <si>
    <t>BARAO</t>
  </si>
  <si>
    <t>TAPEJARA</t>
  </si>
  <si>
    <t>SANTO ANTONIO DA PATRULHA</t>
  </si>
  <si>
    <t>ARROIO DO TIGRE</t>
  </si>
  <si>
    <t>ARROIO DO MEIO</t>
  </si>
  <si>
    <t>RIO GRANDE</t>
  </si>
  <si>
    <t>ESTANCIA VELHA</t>
  </si>
  <si>
    <t>VERA CRUZ</t>
  </si>
  <si>
    <t>DOIS IRMAOS</t>
  </si>
  <si>
    <t>PAROBE</t>
  </si>
  <si>
    <t>BOM PRINCIPIO</t>
  </si>
  <si>
    <t>CAMPO BOM</t>
  </si>
  <si>
    <t>ROSARIO DO SUL</t>
  </si>
  <si>
    <t>CACEQUI</t>
  </si>
  <si>
    <t>TENENTE PORTELA</t>
  </si>
  <si>
    <t>SAO JOSE DO NORTE</t>
  </si>
  <si>
    <t>PALMITINHO</t>
  </si>
  <si>
    <t>NAO-ME-TOQUE</t>
  </si>
  <si>
    <t>MONTENEGRO</t>
  </si>
  <si>
    <t>QUARAI</t>
  </si>
  <si>
    <t>VERANOPOLIS</t>
  </si>
  <si>
    <t>SAO PEDRO DO SUL</t>
  </si>
  <si>
    <t>SAO MARCOS</t>
  </si>
  <si>
    <t>GUAPORE</t>
  </si>
  <si>
    <t>PIRATINI</t>
  </si>
  <si>
    <t>SERAFINA CORREA</t>
  </si>
  <si>
    <t>ENCANTADO</t>
  </si>
  <si>
    <t>SANTA BARBARA DO SUL</t>
  </si>
  <si>
    <t>GRAMADO</t>
  </si>
  <si>
    <t>MARAU</t>
  </si>
  <si>
    <t>ANTONIO PRADO</t>
  </si>
  <si>
    <t>CAPAO DA CANOA</t>
  </si>
  <si>
    <t>SEBERI</t>
  </si>
  <si>
    <t>BOA VISTA DO BURICA</t>
  </si>
  <si>
    <t>FLORES DA CUNHA</t>
  </si>
  <si>
    <t>ARVOREZINHA</t>
  </si>
  <si>
    <t>BOM JESUS</t>
  </si>
  <si>
    <t>CARLOS BARBOSA</t>
  </si>
  <si>
    <t>SALVADOR DO SUL</t>
  </si>
  <si>
    <t>FELIZ</t>
  </si>
  <si>
    <t>CACHOEIRINHA</t>
  </si>
  <si>
    <t>GAURAMA</t>
  </si>
  <si>
    <t>ARATIBA</t>
  </si>
  <si>
    <t>%</t>
  </si>
  <si>
    <t>Inscritos</t>
  </si>
  <si>
    <t>Município</t>
  </si>
  <si>
    <t>1ª HABILITACAO</t>
  </si>
  <si>
    <t>ADIÇÃO DE CATEGORIA</t>
  </si>
  <si>
    <t>MUDANÇA DE CATEGORIA</t>
  </si>
  <si>
    <t>MULHERES</t>
  </si>
  <si>
    <t>HOMENS</t>
  </si>
  <si>
    <t>Sexo</t>
  </si>
  <si>
    <t>Serviço</t>
  </si>
  <si>
    <t>Grupo Cota</t>
  </si>
  <si>
    <t>Total</t>
  </si>
  <si>
    <t>Categoria</t>
  </si>
  <si>
    <t>NEGROS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</si>
</sst>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1" applyNumberFormat="1" applyFont="1"/>
    <xf numFmtId="164" fontId="16" fillId="0" borderId="0" xfId="1" applyNumberFormat="1" applyFont="1"/>
    <xf numFmtId="9" fontId="0" fillId="0" borderId="0" xfId="2" applyFont="1"/>
    <xf numFmtId="0" fontId="16" fillId="0" borderId="10" xfId="0" applyFont="1" applyBorder="1"/>
    <xf numFmtId="164" fontId="16" fillId="0" borderId="10" xfId="1" applyNumberFormat="1" applyFont="1" applyBorder="1"/>
    <xf numFmtId="0" fontId="16" fillId="0" borderId="10" xfId="0" applyFont="1" applyBorder="1" applyAlignment="1">
      <alignment horizontal="center"/>
    </xf>
    <xf numFmtId="164" fontId="16" fillId="0" borderId="10" xfId="1" applyNumberFormat="1" applyFont="1" applyBorder="1" applyAlignment="1">
      <alignment horizontal="center"/>
    </xf>
    <xf numFmtId="0" fontId="0" fillId="0" borderId="11" xfId="0" applyBorder="1" applyAlignment="1">
      <alignment horizontal="left"/>
    </xf>
    <xf numFmtId="164" fontId="0" fillId="0" borderId="11" xfId="1" applyNumberFormat="1" applyFont="1" applyBorder="1"/>
    <xf numFmtId="9" fontId="0" fillId="0" borderId="11" xfId="2" applyFont="1" applyBorder="1"/>
    <xf numFmtId="0" fontId="16" fillId="0" borderId="12" xfId="0" applyFont="1" applyBorder="1"/>
    <xf numFmtId="164" fontId="16" fillId="0" borderId="12" xfId="1" applyNumberFormat="1" applyFont="1" applyBorder="1"/>
    <xf numFmtId="9" fontId="16" fillId="0" borderId="12" xfId="2" applyFont="1" applyBorder="1"/>
    <xf numFmtId="0" fontId="18" fillId="0" borderId="0" xfId="0" applyFont="1"/>
    <xf numFmtId="164" fontId="18" fillId="0" borderId="0" xfId="1" applyNumberFormat="1" applyFont="1"/>
    <xf numFmtId="164" fontId="16" fillId="0" borderId="11" xfId="1" applyNumberFormat="1" applyFont="1" applyBorder="1"/>
    <xf numFmtId="164" fontId="0" fillId="33" borderId="0" xfId="1" applyNumberFormat="1" applyFont="1" applyFill="1"/>
    <xf numFmtId="164" fontId="0" fillId="33" borderId="11" xfId="1" applyNumberFormat="1" applyFont="1" applyFill="1" applyBorder="1"/>
    <xf numFmtId="0" fontId="0" fillId="0" borderId="12" xfId="0" applyBorder="1"/>
    <xf numFmtId="0" fontId="16" fillId="0" borderId="0" xfId="0" applyFont="1"/>
    <xf numFmtId="164" fontId="0" fillId="0" borderId="12" xfId="1" applyNumberFormat="1" applyFont="1" applyBorder="1"/>
  </cellXfs>
  <cellStyles count="44"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Ênfase1" xfId="23" builtinId="32" customBuiltin="1"/>
    <cellStyle name="60% - Ênfase2" xfId="27" builtinId="36" customBuiltin="1"/>
    <cellStyle name="60% - Ênfase3" xfId="31" builtinId="40" customBuiltin="1"/>
    <cellStyle name="60% - Ênfase4" xfId="35" builtinId="44" customBuiltin="1"/>
    <cellStyle name="60% - Ênfase5" xfId="39" builtinId="48" customBuiltin="1"/>
    <cellStyle name="60% - Ênfase6" xfId="43" builtinId="52" customBuiltin="1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Incorreto" xfId="9" builtinId="27" customBuiltin="1"/>
    <cellStyle name="Neutra" xfId="10" builtinId="28" customBuiltin="1"/>
    <cellStyle name="Normal" xfId="0" builtinId="0"/>
    <cellStyle name="Nota" xfId="17" builtinId="10" customBuiltin="1"/>
    <cellStyle name="Porcentagem" xfId="2" builtinId="5"/>
    <cellStyle name="Saída" xfId="12" builtinId="21" customBuiltin="1"/>
    <cellStyle name="Separador de milhares" xfId="1" builtinId="3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2"/>
  <sheetViews>
    <sheetView tabSelected="1" workbookViewId="0">
      <selection activeCell="D30" sqref="D30"/>
    </sheetView>
  </sheetViews>
  <sheetFormatPr defaultRowHeight="14.4"/>
  <cols>
    <col min="1" max="1" width="29.44140625" bestFit="1" customWidth="1"/>
    <col min="2" max="2" width="10.6640625" style="3" customWidth="1"/>
    <col min="3" max="3" width="9" customWidth="1"/>
    <col min="4" max="4" width="24.88671875" customWidth="1"/>
    <col min="5" max="5" width="10.44140625" style="3" customWidth="1"/>
    <col min="6" max="6" width="6.44140625" customWidth="1"/>
    <col min="7" max="7" width="9" customWidth="1"/>
    <col min="8" max="8" width="24.5546875" customWidth="1"/>
    <col min="9" max="10" width="10.33203125" bestFit="1" customWidth="1"/>
    <col min="11" max="13" width="9.109375" customWidth="1"/>
    <col min="14" max="14" width="21.6640625" bestFit="1" customWidth="1"/>
  </cols>
  <sheetData>
    <row r="1" spans="1:14" ht="15" thickBot="1">
      <c r="A1" s="6" t="s">
        <v>158</v>
      </c>
      <c r="B1" s="7" t="s">
        <v>157</v>
      </c>
      <c r="D1" s="8" t="s">
        <v>164</v>
      </c>
      <c r="E1" s="9" t="s">
        <v>157</v>
      </c>
      <c r="F1" s="8" t="s">
        <v>156</v>
      </c>
      <c r="H1" s="8" t="s">
        <v>164</v>
      </c>
      <c r="I1" s="8" t="s">
        <v>1</v>
      </c>
      <c r="J1" s="8" t="s">
        <v>6</v>
      </c>
      <c r="K1" s="8" t="s">
        <v>61</v>
      </c>
      <c r="L1" s="8" t="s">
        <v>4</v>
      </c>
      <c r="M1" s="8" t="s">
        <v>15</v>
      </c>
    </row>
    <row r="2" spans="1:14" ht="15.6">
      <c r="A2" s="16" t="s">
        <v>5</v>
      </c>
      <c r="B2" s="17">
        <v>19857</v>
      </c>
      <c r="D2" s="1" t="s">
        <v>162</v>
      </c>
      <c r="E2" s="3">
        <v>132425</v>
      </c>
      <c r="F2" s="5">
        <f>E2/171194</f>
        <v>0.77353762398214887</v>
      </c>
      <c r="H2" s="1" t="s">
        <v>162</v>
      </c>
      <c r="I2" s="3">
        <v>13224</v>
      </c>
      <c r="J2" s="3">
        <v>117067</v>
      </c>
      <c r="K2" s="3">
        <v>153</v>
      </c>
      <c r="L2" s="3">
        <v>1880</v>
      </c>
      <c r="M2" s="3">
        <v>101</v>
      </c>
      <c r="N2" s="2"/>
    </row>
    <row r="3" spans="1:14">
      <c r="A3" t="s">
        <v>31</v>
      </c>
      <c r="B3" s="3">
        <v>5438</v>
      </c>
      <c r="D3" s="10" t="s">
        <v>163</v>
      </c>
      <c r="E3" s="11">
        <v>38769</v>
      </c>
      <c r="F3" s="12">
        <f>E3/171194</f>
        <v>0.2264623760178511</v>
      </c>
      <c r="H3" s="10" t="s">
        <v>163</v>
      </c>
      <c r="I3" s="11">
        <v>5522</v>
      </c>
      <c r="J3" s="11">
        <v>25886</v>
      </c>
      <c r="K3" s="11">
        <v>423</v>
      </c>
      <c r="L3" s="11">
        <v>5877</v>
      </c>
      <c r="M3" s="11">
        <v>1061</v>
      </c>
      <c r="N3" s="2"/>
    </row>
    <row r="4" spans="1:14">
      <c r="A4" t="s">
        <v>19</v>
      </c>
      <c r="B4" s="3">
        <v>5258</v>
      </c>
      <c r="D4" s="13" t="s">
        <v>167</v>
      </c>
      <c r="E4" s="14">
        <f>SUM(E2:E3)</f>
        <v>171194</v>
      </c>
      <c r="F4" s="15">
        <f>E4/E4</f>
        <v>1</v>
      </c>
      <c r="H4" s="13" t="s">
        <v>167</v>
      </c>
      <c r="I4" s="14">
        <f>SUM(I2:I3)</f>
        <v>18746</v>
      </c>
      <c r="J4" s="14">
        <f t="shared" ref="J4:M4" si="0">SUM(J2:J3)</f>
        <v>142953</v>
      </c>
      <c r="K4" s="14">
        <f t="shared" si="0"/>
        <v>576</v>
      </c>
      <c r="L4" s="14">
        <f t="shared" si="0"/>
        <v>7757</v>
      </c>
      <c r="M4" s="14">
        <f t="shared" si="0"/>
        <v>1162</v>
      </c>
    </row>
    <row r="5" spans="1:14">
      <c r="A5" t="s">
        <v>10</v>
      </c>
      <c r="B5" s="3">
        <v>4786</v>
      </c>
      <c r="I5" s="3"/>
      <c r="J5" s="3"/>
      <c r="K5" s="3"/>
      <c r="L5" s="3"/>
      <c r="M5" s="3"/>
      <c r="N5" s="2"/>
    </row>
    <row r="6" spans="1:14" ht="15" thickBot="1">
      <c r="A6" t="s">
        <v>8</v>
      </c>
      <c r="B6" s="3">
        <v>4485</v>
      </c>
      <c r="D6" s="8" t="s">
        <v>165</v>
      </c>
      <c r="E6" s="9" t="s">
        <v>157</v>
      </c>
      <c r="F6" s="8" t="s">
        <v>156</v>
      </c>
      <c r="H6" s="8" t="s">
        <v>165</v>
      </c>
      <c r="I6" s="8" t="s">
        <v>1</v>
      </c>
      <c r="J6" s="8" t="s">
        <v>6</v>
      </c>
      <c r="K6" s="8" t="s">
        <v>61</v>
      </c>
      <c r="L6" s="8" t="s">
        <v>4</v>
      </c>
      <c r="M6" s="8" t="s">
        <v>15</v>
      </c>
      <c r="N6" s="2"/>
    </row>
    <row r="7" spans="1:14">
      <c r="A7" t="s">
        <v>23</v>
      </c>
      <c r="B7" s="3">
        <v>4236</v>
      </c>
      <c r="D7" s="1" t="s">
        <v>160</v>
      </c>
      <c r="E7" s="3">
        <v>7510</v>
      </c>
      <c r="F7" s="5">
        <f>E7/171194</f>
        <v>4.3868359872425433E-2</v>
      </c>
      <c r="H7" s="1" t="s">
        <v>160</v>
      </c>
      <c r="I7" s="3">
        <v>3818</v>
      </c>
      <c r="J7" s="3">
        <v>3692</v>
      </c>
      <c r="K7" s="3">
        <v>0</v>
      </c>
      <c r="L7" s="3">
        <v>0</v>
      </c>
      <c r="M7" s="3">
        <v>0</v>
      </c>
      <c r="N7" s="2"/>
    </row>
    <row r="8" spans="1:14">
      <c r="A8" t="s">
        <v>33</v>
      </c>
      <c r="B8" s="3">
        <v>3791</v>
      </c>
      <c r="D8" s="1" t="s">
        <v>161</v>
      </c>
      <c r="E8" s="3">
        <v>9495</v>
      </c>
      <c r="F8" s="5">
        <f t="shared" ref="F8:F9" si="1">E8/171194</f>
        <v>5.546339240861245E-2</v>
      </c>
      <c r="H8" s="1" t="s">
        <v>161</v>
      </c>
      <c r="I8" s="3">
        <v>0</v>
      </c>
      <c r="J8" s="3">
        <v>0</v>
      </c>
      <c r="K8" s="3">
        <v>576</v>
      </c>
      <c r="L8" s="3">
        <v>7757</v>
      </c>
      <c r="M8" s="3">
        <v>1162</v>
      </c>
    </row>
    <row r="9" spans="1:14">
      <c r="A9" t="s">
        <v>54</v>
      </c>
      <c r="B9" s="3">
        <v>3465</v>
      </c>
      <c r="D9" s="10" t="s">
        <v>159</v>
      </c>
      <c r="E9" s="11">
        <v>154189</v>
      </c>
      <c r="F9" s="12">
        <f t="shared" si="1"/>
        <v>0.90066824771896214</v>
      </c>
      <c r="H9" s="10" t="s">
        <v>159</v>
      </c>
      <c r="I9" s="11">
        <v>14928</v>
      </c>
      <c r="J9" s="11">
        <v>139261</v>
      </c>
      <c r="K9" s="11">
        <v>0</v>
      </c>
      <c r="L9" s="11">
        <v>0</v>
      </c>
      <c r="M9" s="11">
        <v>0</v>
      </c>
      <c r="N9" s="2"/>
    </row>
    <row r="10" spans="1:14">
      <c r="A10" t="s">
        <v>20</v>
      </c>
      <c r="B10" s="3">
        <v>3291</v>
      </c>
      <c r="D10" s="13" t="s">
        <v>167</v>
      </c>
      <c r="E10" s="14">
        <f>SUM(E7:E9)</f>
        <v>171194</v>
      </c>
      <c r="F10" s="15">
        <f>E10/E10</f>
        <v>1</v>
      </c>
      <c r="H10" s="13" t="s">
        <v>167</v>
      </c>
      <c r="I10" s="14">
        <f>SUM(I7:I9)</f>
        <v>18746</v>
      </c>
      <c r="J10" s="14">
        <f t="shared" ref="J10:M10" si="2">SUM(J7:J9)</f>
        <v>142953</v>
      </c>
      <c r="K10" s="14">
        <f t="shared" si="2"/>
        <v>576</v>
      </c>
      <c r="L10" s="14">
        <f t="shared" si="2"/>
        <v>7757</v>
      </c>
      <c r="M10" s="14">
        <f t="shared" si="2"/>
        <v>1162</v>
      </c>
      <c r="N10" s="2"/>
    </row>
    <row r="11" spans="1:14">
      <c r="A11" t="s">
        <v>87</v>
      </c>
      <c r="B11" s="3">
        <v>3161</v>
      </c>
      <c r="N11" s="2"/>
    </row>
    <row r="12" spans="1:14" ht="15" thickBot="1">
      <c r="A12" t="s">
        <v>42</v>
      </c>
      <c r="B12" s="3">
        <v>2983</v>
      </c>
      <c r="D12" s="8" t="s">
        <v>166</v>
      </c>
      <c r="E12" s="9" t="s">
        <v>157</v>
      </c>
      <c r="F12" s="8" t="s">
        <v>156</v>
      </c>
      <c r="H12" s="8" t="s">
        <v>166</v>
      </c>
      <c r="I12" s="8" t="s">
        <v>1</v>
      </c>
      <c r="J12" s="8" t="s">
        <v>6</v>
      </c>
      <c r="K12" s="8" t="s">
        <v>61</v>
      </c>
      <c r="L12" s="8" t="s">
        <v>4</v>
      </c>
      <c r="M12" s="8" t="s">
        <v>15</v>
      </c>
    </row>
    <row r="13" spans="1:14">
      <c r="A13" t="s">
        <v>102</v>
      </c>
      <c r="B13" s="3">
        <v>2977</v>
      </c>
      <c r="D13" s="1" t="s">
        <v>2</v>
      </c>
      <c r="E13" s="3">
        <v>148108</v>
      </c>
      <c r="F13" s="5">
        <f>E13/171194</f>
        <v>0.86514714300734841</v>
      </c>
      <c r="H13" s="1" t="s">
        <v>2</v>
      </c>
      <c r="I13" s="3">
        <v>16857</v>
      </c>
      <c r="J13" s="3">
        <v>124189</v>
      </c>
      <c r="K13" s="3">
        <v>406</v>
      </c>
      <c r="L13" s="3">
        <v>5642</v>
      </c>
      <c r="M13" s="3">
        <v>1014</v>
      </c>
    </row>
    <row r="14" spans="1:14">
      <c r="A14" t="s">
        <v>26</v>
      </c>
      <c r="B14" s="3">
        <v>2747</v>
      </c>
      <c r="D14" s="1" t="s">
        <v>162</v>
      </c>
      <c r="E14" s="3">
        <v>1766</v>
      </c>
      <c r="F14" s="5">
        <f>E14/171194</f>
        <v>1.0315782095166887E-2</v>
      </c>
      <c r="H14" s="1" t="s">
        <v>162</v>
      </c>
      <c r="I14" s="3">
        <v>0</v>
      </c>
      <c r="J14" s="3">
        <v>0</v>
      </c>
      <c r="K14" s="19">
        <v>132</v>
      </c>
      <c r="L14" s="19">
        <v>1562</v>
      </c>
      <c r="M14" s="19">
        <v>72</v>
      </c>
    </row>
    <row r="15" spans="1:14">
      <c r="A15" t="s">
        <v>11</v>
      </c>
      <c r="B15" s="3">
        <v>2375</v>
      </c>
      <c r="D15" s="10" t="s">
        <v>169</v>
      </c>
      <c r="E15" s="11">
        <v>21320</v>
      </c>
      <c r="F15" s="12">
        <f>E15/171194</f>
        <v>0.12453707489748472</v>
      </c>
      <c r="H15" s="10" t="s">
        <v>169</v>
      </c>
      <c r="I15" s="11">
        <v>1889</v>
      </c>
      <c r="J15" s="11">
        <v>18764</v>
      </c>
      <c r="K15" s="20">
        <v>38</v>
      </c>
      <c r="L15" s="20">
        <v>553</v>
      </c>
      <c r="M15" s="20">
        <v>76</v>
      </c>
    </row>
    <row r="16" spans="1:14">
      <c r="A16" t="s">
        <v>118</v>
      </c>
      <c r="B16" s="3">
        <v>2303</v>
      </c>
      <c r="D16" s="13" t="s">
        <v>167</v>
      </c>
      <c r="E16" s="14">
        <f>SUM(E13:E15)</f>
        <v>171194</v>
      </c>
      <c r="F16" s="15">
        <f>E16/E16</f>
        <v>1</v>
      </c>
      <c r="H16" s="13" t="s">
        <v>167</v>
      </c>
      <c r="I16" s="14">
        <f>SUM(I13:I15)</f>
        <v>18746</v>
      </c>
      <c r="J16" s="14">
        <f t="shared" ref="J16:M16" si="3">SUM(J13:J15)</f>
        <v>142953</v>
      </c>
      <c r="K16" s="14">
        <f t="shared" si="3"/>
        <v>576</v>
      </c>
      <c r="L16" s="14">
        <f t="shared" si="3"/>
        <v>7757</v>
      </c>
      <c r="M16" s="14">
        <f t="shared" si="3"/>
        <v>1162</v>
      </c>
    </row>
    <row r="17" spans="1:12">
      <c r="A17" t="s">
        <v>45</v>
      </c>
      <c r="B17" s="3">
        <v>2237</v>
      </c>
    </row>
    <row r="18" spans="1:12" ht="15" thickBot="1">
      <c r="A18" t="s">
        <v>36</v>
      </c>
      <c r="B18" s="3">
        <v>2216</v>
      </c>
      <c r="D18" s="8" t="s">
        <v>168</v>
      </c>
      <c r="E18" s="9" t="s">
        <v>157</v>
      </c>
      <c r="F18" s="8" t="s">
        <v>156</v>
      </c>
      <c r="H18" s="8" t="s">
        <v>165</v>
      </c>
      <c r="I18" s="8" t="s">
        <v>2</v>
      </c>
      <c r="J18" s="8" t="s">
        <v>162</v>
      </c>
      <c r="K18" s="8" t="s">
        <v>169</v>
      </c>
    </row>
    <row r="19" spans="1:12">
      <c r="A19" t="s">
        <v>48</v>
      </c>
      <c r="B19" s="3">
        <v>2162</v>
      </c>
      <c r="D19" s="1" t="s">
        <v>1</v>
      </c>
      <c r="E19" s="3">
        <v>18746</v>
      </c>
      <c r="F19" s="5">
        <f>E19/171194</f>
        <v>0.10950150122083718</v>
      </c>
      <c r="H19" s="1" t="s">
        <v>160</v>
      </c>
      <c r="I19" s="3">
        <v>6860</v>
      </c>
      <c r="J19" s="3">
        <v>0</v>
      </c>
      <c r="K19" s="3">
        <v>650</v>
      </c>
    </row>
    <row r="20" spans="1:12">
      <c r="A20" t="s">
        <v>17</v>
      </c>
      <c r="B20" s="3">
        <v>1995</v>
      </c>
      <c r="D20" s="1" t="s">
        <v>6</v>
      </c>
      <c r="E20" s="3">
        <v>142953</v>
      </c>
      <c r="F20" s="5">
        <f t="shared" ref="F20:F23" si="4">E20/171194</f>
        <v>0.83503510637055034</v>
      </c>
      <c r="H20" s="1" t="s">
        <v>161</v>
      </c>
      <c r="I20" s="3">
        <v>7062</v>
      </c>
      <c r="J20" s="3">
        <v>1766</v>
      </c>
      <c r="K20" s="3">
        <v>667</v>
      </c>
    </row>
    <row r="21" spans="1:12">
      <c r="A21" t="s">
        <v>18</v>
      </c>
      <c r="B21" s="3">
        <v>1983</v>
      </c>
      <c r="D21" s="1" t="s">
        <v>61</v>
      </c>
      <c r="E21" s="3">
        <v>576</v>
      </c>
      <c r="F21" s="5">
        <f t="shared" si="4"/>
        <v>3.364603899669381E-3</v>
      </c>
      <c r="H21" s="10" t="s">
        <v>159</v>
      </c>
      <c r="I21" s="11">
        <v>134186</v>
      </c>
      <c r="J21" s="11">
        <v>0</v>
      </c>
      <c r="K21" s="11">
        <v>20003</v>
      </c>
    </row>
    <row r="22" spans="1:12">
      <c r="A22" t="s">
        <v>13</v>
      </c>
      <c r="B22" s="3">
        <v>1932</v>
      </c>
      <c r="D22" s="1" t="s">
        <v>4</v>
      </c>
      <c r="E22" s="3">
        <v>7757</v>
      </c>
      <c r="F22" s="5">
        <f t="shared" si="4"/>
        <v>4.5311167447457272E-2</v>
      </c>
    </row>
    <row r="23" spans="1:12" ht="15" thickBot="1">
      <c r="A23" t="s">
        <v>57</v>
      </c>
      <c r="B23" s="3">
        <v>1897</v>
      </c>
      <c r="D23" s="1" t="s">
        <v>15</v>
      </c>
      <c r="E23" s="3">
        <v>1162</v>
      </c>
      <c r="F23" s="5">
        <f t="shared" si="4"/>
        <v>6.7876210614857997E-3</v>
      </c>
      <c r="H23" s="8" t="s">
        <v>168</v>
      </c>
      <c r="I23" s="8" t="s">
        <v>162</v>
      </c>
      <c r="J23" s="8" t="s">
        <v>169</v>
      </c>
      <c r="K23" s="8" t="s">
        <v>2</v>
      </c>
      <c r="L23" s="8" t="s">
        <v>167</v>
      </c>
    </row>
    <row r="24" spans="1:12">
      <c r="A24" t="s">
        <v>153</v>
      </c>
      <c r="B24" s="3">
        <v>1887</v>
      </c>
      <c r="D24" s="13" t="s">
        <v>167</v>
      </c>
      <c r="E24" s="14">
        <f>SUM(E19:E23)</f>
        <v>171194</v>
      </c>
      <c r="F24" s="15">
        <f>E24/E24</f>
        <v>1</v>
      </c>
      <c r="H24" s="1" t="s">
        <v>61</v>
      </c>
      <c r="I24" s="3">
        <v>132</v>
      </c>
      <c r="J24" s="3">
        <v>38</v>
      </c>
      <c r="K24" s="3">
        <v>406</v>
      </c>
      <c r="L24" s="4">
        <v>576</v>
      </c>
    </row>
    <row r="25" spans="1:12">
      <c r="A25" t="s">
        <v>86</v>
      </c>
      <c r="B25" s="3">
        <v>1829</v>
      </c>
      <c r="H25" s="1" t="s">
        <v>4</v>
      </c>
      <c r="I25" s="3">
        <v>1562</v>
      </c>
      <c r="J25" s="3">
        <v>553</v>
      </c>
      <c r="K25" s="3">
        <v>5642</v>
      </c>
      <c r="L25" s="4">
        <v>7757</v>
      </c>
    </row>
    <row r="26" spans="1:12">
      <c r="A26" t="s">
        <v>30</v>
      </c>
      <c r="B26" s="3">
        <v>1828</v>
      </c>
      <c r="H26" s="10" t="s">
        <v>15</v>
      </c>
      <c r="I26" s="11">
        <v>72</v>
      </c>
      <c r="J26" s="11">
        <v>76</v>
      </c>
      <c r="K26" s="11">
        <v>1014</v>
      </c>
      <c r="L26" s="18">
        <v>1162</v>
      </c>
    </row>
    <row r="27" spans="1:12">
      <c r="A27" t="s">
        <v>0</v>
      </c>
      <c r="B27" s="3">
        <v>1770</v>
      </c>
    </row>
    <row r="28" spans="1:12">
      <c r="A28" t="s">
        <v>28</v>
      </c>
      <c r="B28" s="3">
        <v>1709</v>
      </c>
    </row>
    <row r="29" spans="1:12">
      <c r="A29" t="s">
        <v>14</v>
      </c>
      <c r="B29" s="3">
        <v>1658</v>
      </c>
    </row>
    <row r="30" spans="1:12">
      <c r="A30" t="s">
        <v>29</v>
      </c>
      <c r="B30" s="3">
        <v>1647</v>
      </c>
    </row>
    <row r="31" spans="1:12">
      <c r="A31" t="s">
        <v>47</v>
      </c>
      <c r="B31" s="3">
        <v>1566</v>
      </c>
    </row>
    <row r="32" spans="1:12">
      <c r="A32" t="s">
        <v>3</v>
      </c>
      <c r="B32" s="3">
        <v>1458</v>
      </c>
    </row>
    <row r="33" spans="1:2">
      <c r="A33" t="s">
        <v>108</v>
      </c>
      <c r="B33" s="3">
        <v>1450</v>
      </c>
    </row>
    <row r="34" spans="1:2">
      <c r="A34" t="s">
        <v>100</v>
      </c>
      <c r="B34" s="3">
        <v>1385</v>
      </c>
    </row>
    <row r="35" spans="1:2">
      <c r="A35" t="s">
        <v>37</v>
      </c>
      <c r="B35" s="3">
        <v>1344</v>
      </c>
    </row>
    <row r="36" spans="1:2">
      <c r="A36" t="s">
        <v>81</v>
      </c>
      <c r="B36" s="3">
        <v>1331</v>
      </c>
    </row>
    <row r="37" spans="1:2">
      <c r="A37" t="s">
        <v>16</v>
      </c>
      <c r="B37" s="3">
        <v>1326</v>
      </c>
    </row>
    <row r="38" spans="1:2">
      <c r="A38" t="s">
        <v>65</v>
      </c>
      <c r="B38" s="3">
        <v>1313</v>
      </c>
    </row>
    <row r="39" spans="1:2">
      <c r="A39" t="s">
        <v>72</v>
      </c>
      <c r="B39" s="3">
        <v>1276</v>
      </c>
    </row>
    <row r="40" spans="1:2">
      <c r="A40" t="s">
        <v>44</v>
      </c>
      <c r="B40" s="3">
        <v>1268</v>
      </c>
    </row>
    <row r="41" spans="1:2">
      <c r="A41" t="s">
        <v>56</v>
      </c>
      <c r="B41" s="3">
        <v>1256</v>
      </c>
    </row>
    <row r="42" spans="1:2">
      <c r="A42" t="s">
        <v>77</v>
      </c>
      <c r="B42" s="3">
        <v>1256</v>
      </c>
    </row>
    <row r="43" spans="1:2">
      <c r="A43" t="s">
        <v>145</v>
      </c>
      <c r="B43" s="3">
        <v>1207</v>
      </c>
    </row>
    <row r="44" spans="1:2">
      <c r="A44" t="s">
        <v>111</v>
      </c>
      <c r="B44" s="3">
        <v>1189</v>
      </c>
    </row>
    <row r="45" spans="1:2">
      <c r="A45" t="s">
        <v>53</v>
      </c>
      <c r="B45" s="3">
        <v>1161</v>
      </c>
    </row>
    <row r="46" spans="1:2">
      <c r="A46" t="s">
        <v>92</v>
      </c>
      <c r="B46" s="3">
        <v>1150</v>
      </c>
    </row>
    <row r="47" spans="1:2">
      <c r="A47" t="s">
        <v>79</v>
      </c>
      <c r="B47" s="3">
        <v>1135</v>
      </c>
    </row>
    <row r="48" spans="1:2">
      <c r="A48" t="s">
        <v>94</v>
      </c>
      <c r="B48" s="3">
        <v>1077</v>
      </c>
    </row>
    <row r="49" spans="1:2">
      <c r="A49" t="s">
        <v>99</v>
      </c>
      <c r="B49" s="3">
        <v>1075</v>
      </c>
    </row>
    <row r="50" spans="1:2">
      <c r="A50" t="s">
        <v>134</v>
      </c>
      <c r="B50" s="3">
        <v>1061</v>
      </c>
    </row>
    <row r="51" spans="1:2">
      <c r="A51" t="s">
        <v>60</v>
      </c>
      <c r="B51" s="3">
        <v>1027</v>
      </c>
    </row>
    <row r="52" spans="1:2">
      <c r="A52" t="s">
        <v>63</v>
      </c>
      <c r="B52" s="3">
        <v>1013</v>
      </c>
    </row>
    <row r="53" spans="1:2">
      <c r="A53" t="s">
        <v>66</v>
      </c>
      <c r="B53" s="3">
        <v>1003</v>
      </c>
    </row>
    <row r="54" spans="1:2">
      <c r="A54" t="s">
        <v>76</v>
      </c>
      <c r="B54" s="3">
        <v>1003</v>
      </c>
    </row>
    <row r="55" spans="1:2">
      <c r="A55" t="s">
        <v>27</v>
      </c>
      <c r="B55" s="3">
        <v>922</v>
      </c>
    </row>
    <row r="56" spans="1:2">
      <c r="A56" t="s">
        <v>21</v>
      </c>
      <c r="B56" s="3">
        <v>905</v>
      </c>
    </row>
    <row r="57" spans="1:2">
      <c r="A57" t="s">
        <v>137</v>
      </c>
      <c r="B57" s="3">
        <v>899</v>
      </c>
    </row>
    <row r="58" spans="1:2">
      <c r="A58" t="s">
        <v>105</v>
      </c>
      <c r="B58" s="3">
        <v>893</v>
      </c>
    </row>
    <row r="59" spans="1:2">
      <c r="A59" t="s">
        <v>41</v>
      </c>
      <c r="B59" s="3">
        <v>892</v>
      </c>
    </row>
    <row r="60" spans="1:2">
      <c r="A60" t="s">
        <v>22</v>
      </c>
      <c r="B60" s="3">
        <v>891</v>
      </c>
    </row>
    <row r="61" spans="1:2">
      <c r="A61" t="s">
        <v>96</v>
      </c>
      <c r="B61" s="3">
        <v>852</v>
      </c>
    </row>
    <row r="62" spans="1:2">
      <c r="A62" t="s">
        <v>35</v>
      </c>
      <c r="B62" s="3">
        <v>850</v>
      </c>
    </row>
    <row r="63" spans="1:2">
      <c r="A63" t="s">
        <v>43</v>
      </c>
      <c r="B63" s="3">
        <v>836</v>
      </c>
    </row>
    <row r="64" spans="1:2">
      <c r="A64" t="s">
        <v>125</v>
      </c>
      <c r="B64" s="3">
        <v>827</v>
      </c>
    </row>
    <row r="65" spans="1:2">
      <c r="A65" t="s">
        <v>25</v>
      </c>
      <c r="B65" s="3">
        <v>824</v>
      </c>
    </row>
    <row r="66" spans="1:2">
      <c r="A66" t="s">
        <v>119</v>
      </c>
      <c r="B66" s="3">
        <v>815</v>
      </c>
    </row>
    <row r="67" spans="1:2">
      <c r="A67" t="s">
        <v>127</v>
      </c>
      <c r="B67" s="3">
        <v>807</v>
      </c>
    </row>
    <row r="68" spans="1:2">
      <c r="A68" t="s">
        <v>59</v>
      </c>
      <c r="B68" s="3">
        <v>805</v>
      </c>
    </row>
    <row r="69" spans="1:2">
      <c r="A69" t="s">
        <v>55</v>
      </c>
      <c r="B69" s="3">
        <v>769</v>
      </c>
    </row>
    <row r="70" spans="1:2">
      <c r="A70" t="s">
        <v>38</v>
      </c>
      <c r="B70" s="3">
        <v>765</v>
      </c>
    </row>
    <row r="71" spans="1:2">
      <c r="A71" t="s">
        <v>84</v>
      </c>
      <c r="B71" s="3">
        <v>762</v>
      </c>
    </row>
    <row r="72" spans="1:2">
      <c r="A72" t="s">
        <v>58</v>
      </c>
      <c r="B72" s="3">
        <v>725</v>
      </c>
    </row>
    <row r="73" spans="1:2">
      <c r="A73" t="s">
        <v>12</v>
      </c>
      <c r="B73" s="3">
        <v>711</v>
      </c>
    </row>
    <row r="74" spans="1:2">
      <c r="A74" t="s">
        <v>128</v>
      </c>
      <c r="B74" s="3">
        <v>684</v>
      </c>
    </row>
    <row r="75" spans="1:2">
      <c r="A75" t="s">
        <v>106</v>
      </c>
      <c r="B75" s="3">
        <v>675</v>
      </c>
    </row>
    <row r="76" spans="1:2">
      <c r="A76" t="s">
        <v>80</v>
      </c>
      <c r="B76" s="3">
        <v>665</v>
      </c>
    </row>
    <row r="77" spans="1:2">
      <c r="A77" t="s">
        <v>78</v>
      </c>
      <c r="B77" s="3">
        <v>658</v>
      </c>
    </row>
    <row r="78" spans="1:2">
      <c r="A78" t="s">
        <v>62</v>
      </c>
      <c r="B78" s="3">
        <v>636</v>
      </c>
    </row>
    <row r="79" spans="1:2">
      <c r="A79" t="s">
        <v>39</v>
      </c>
      <c r="B79" s="3">
        <v>626</v>
      </c>
    </row>
    <row r="80" spans="1:2">
      <c r="A80" t="s">
        <v>112</v>
      </c>
      <c r="B80" s="3">
        <v>620</v>
      </c>
    </row>
    <row r="81" spans="1:2">
      <c r="A81" t="s">
        <v>7</v>
      </c>
      <c r="B81" s="3">
        <v>620</v>
      </c>
    </row>
    <row r="82" spans="1:2">
      <c r="A82" t="s">
        <v>107</v>
      </c>
      <c r="B82" s="3">
        <v>612</v>
      </c>
    </row>
    <row r="83" spans="1:2">
      <c r="A83" t="s">
        <v>93</v>
      </c>
      <c r="B83" s="3">
        <v>611</v>
      </c>
    </row>
    <row r="84" spans="1:2">
      <c r="A84" t="s">
        <v>122</v>
      </c>
      <c r="B84" s="3">
        <v>602</v>
      </c>
    </row>
    <row r="85" spans="1:2">
      <c r="A85" t="s">
        <v>101</v>
      </c>
      <c r="B85" s="3">
        <v>601</v>
      </c>
    </row>
    <row r="86" spans="1:2">
      <c r="A86" t="s">
        <v>75</v>
      </c>
      <c r="B86" s="3">
        <v>575</v>
      </c>
    </row>
    <row r="87" spans="1:2">
      <c r="A87" t="s">
        <v>98</v>
      </c>
      <c r="B87" s="3">
        <v>571</v>
      </c>
    </row>
    <row r="88" spans="1:2">
      <c r="A88" t="s">
        <v>136</v>
      </c>
      <c r="B88" s="3">
        <v>560</v>
      </c>
    </row>
    <row r="89" spans="1:2">
      <c r="A89" t="s">
        <v>120</v>
      </c>
      <c r="B89" s="3">
        <v>548</v>
      </c>
    </row>
    <row r="90" spans="1:2">
      <c r="A90" t="s">
        <v>9</v>
      </c>
      <c r="B90" s="3">
        <v>547</v>
      </c>
    </row>
    <row r="91" spans="1:2">
      <c r="A91" t="s">
        <v>144</v>
      </c>
      <c r="B91" s="3">
        <v>543</v>
      </c>
    </row>
    <row r="92" spans="1:2">
      <c r="A92" t="s">
        <v>95</v>
      </c>
      <c r="B92" s="3">
        <v>540</v>
      </c>
    </row>
    <row r="93" spans="1:2">
      <c r="A93" t="s">
        <v>67</v>
      </c>
      <c r="B93" s="3">
        <v>537</v>
      </c>
    </row>
    <row r="94" spans="1:2">
      <c r="A94" t="s">
        <v>110</v>
      </c>
      <c r="B94" s="3">
        <v>533</v>
      </c>
    </row>
    <row r="95" spans="1:2">
      <c r="A95" t="s">
        <v>115</v>
      </c>
      <c r="B95" s="3">
        <v>532</v>
      </c>
    </row>
    <row r="96" spans="1:2">
      <c r="A96" t="s">
        <v>124</v>
      </c>
      <c r="B96" s="3">
        <v>513</v>
      </c>
    </row>
    <row r="97" spans="1:2">
      <c r="A97" t="s">
        <v>85</v>
      </c>
      <c r="B97" s="3">
        <v>508</v>
      </c>
    </row>
    <row r="98" spans="1:2">
      <c r="A98" t="s">
        <v>71</v>
      </c>
      <c r="B98" s="3">
        <v>505</v>
      </c>
    </row>
    <row r="99" spans="1:2">
      <c r="A99" t="s">
        <v>116</v>
      </c>
      <c r="B99" s="3">
        <v>499</v>
      </c>
    </row>
    <row r="100" spans="1:2">
      <c r="A100" t="s">
        <v>49</v>
      </c>
      <c r="B100" s="3">
        <v>483</v>
      </c>
    </row>
    <row r="101" spans="1:2">
      <c r="A101" t="s">
        <v>90</v>
      </c>
      <c r="B101" s="3">
        <v>477</v>
      </c>
    </row>
    <row r="102" spans="1:2">
      <c r="A102" t="s">
        <v>88</v>
      </c>
      <c r="B102" s="3">
        <v>476</v>
      </c>
    </row>
    <row r="103" spans="1:2">
      <c r="A103" t="s">
        <v>104</v>
      </c>
      <c r="B103" s="3">
        <v>469</v>
      </c>
    </row>
    <row r="104" spans="1:2">
      <c r="A104" t="s">
        <v>126</v>
      </c>
      <c r="B104" s="3">
        <v>461</v>
      </c>
    </row>
    <row r="105" spans="1:2">
      <c r="A105" t="s">
        <v>131</v>
      </c>
      <c r="B105" s="3">
        <v>460</v>
      </c>
    </row>
    <row r="106" spans="1:2">
      <c r="A106" t="s">
        <v>51</v>
      </c>
      <c r="B106" s="3">
        <v>453</v>
      </c>
    </row>
    <row r="107" spans="1:2">
      <c r="A107" t="s">
        <v>89</v>
      </c>
      <c r="B107" s="3">
        <v>450</v>
      </c>
    </row>
    <row r="108" spans="1:2">
      <c r="A108" t="s">
        <v>83</v>
      </c>
      <c r="B108" s="3">
        <v>428</v>
      </c>
    </row>
    <row r="109" spans="1:2">
      <c r="A109" t="s">
        <v>46</v>
      </c>
      <c r="B109" s="3">
        <v>414</v>
      </c>
    </row>
    <row r="110" spans="1:2">
      <c r="A110" t="s">
        <v>129</v>
      </c>
      <c r="B110" s="3">
        <v>390</v>
      </c>
    </row>
    <row r="111" spans="1:2">
      <c r="A111" t="s">
        <v>73</v>
      </c>
      <c r="B111" s="3">
        <v>389</v>
      </c>
    </row>
    <row r="112" spans="1:2">
      <c r="A112" t="s">
        <v>142</v>
      </c>
      <c r="B112" s="3">
        <v>375</v>
      </c>
    </row>
    <row r="113" spans="1:2">
      <c r="A113" t="s">
        <v>24</v>
      </c>
      <c r="B113" s="3">
        <v>360</v>
      </c>
    </row>
    <row r="114" spans="1:2">
      <c r="A114" t="s">
        <v>82</v>
      </c>
      <c r="B114" s="3">
        <v>359</v>
      </c>
    </row>
    <row r="115" spans="1:2">
      <c r="A115" t="s">
        <v>34</v>
      </c>
      <c r="B115" s="3">
        <v>332</v>
      </c>
    </row>
    <row r="116" spans="1:2">
      <c r="A116" t="s">
        <v>133</v>
      </c>
      <c r="B116" s="3">
        <v>325</v>
      </c>
    </row>
    <row r="117" spans="1:2">
      <c r="A117" t="s">
        <v>70</v>
      </c>
      <c r="B117" s="3">
        <v>316</v>
      </c>
    </row>
    <row r="118" spans="1:2">
      <c r="A118" t="s">
        <v>132</v>
      </c>
      <c r="B118" s="3">
        <v>311</v>
      </c>
    </row>
    <row r="119" spans="1:2">
      <c r="A119" t="s">
        <v>109</v>
      </c>
      <c r="B119" s="3">
        <v>310</v>
      </c>
    </row>
    <row r="120" spans="1:2">
      <c r="A120" t="s">
        <v>68</v>
      </c>
      <c r="B120" s="3">
        <v>307</v>
      </c>
    </row>
    <row r="121" spans="1:2">
      <c r="A121" t="s">
        <v>50</v>
      </c>
      <c r="B121" s="3">
        <v>290</v>
      </c>
    </row>
    <row r="122" spans="1:2">
      <c r="A122" t="s">
        <v>32</v>
      </c>
      <c r="B122" s="3">
        <v>289</v>
      </c>
    </row>
    <row r="123" spans="1:2">
      <c r="A123" t="s">
        <v>40</v>
      </c>
      <c r="B123" s="3">
        <v>272</v>
      </c>
    </row>
    <row r="124" spans="1:2">
      <c r="A124" t="s">
        <v>114</v>
      </c>
      <c r="B124" s="3">
        <v>256</v>
      </c>
    </row>
    <row r="125" spans="1:2">
      <c r="A125" t="s">
        <v>148</v>
      </c>
      <c r="B125" s="3">
        <v>252</v>
      </c>
    </row>
    <row r="126" spans="1:2">
      <c r="A126" t="s">
        <v>64</v>
      </c>
      <c r="B126" s="3">
        <v>243</v>
      </c>
    </row>
    <row r="127" spans="1:2">
      <c r="A127" t="s">
        <v>121</v>
      </c>
      <c r="B127" s="3">
        <v>234</v>
      </c>
    </row>
    <row r="128" spans="1:2">
      <c r="A128" t="s">
        <v>52</v>
      </c>
      <c r="B128" s="3">
        <v>231</v>
      </c>
    </row>
    <row r="129" spans="1:2">
      <c r="A129" t="s">
        <v>146</v>
      </c>
      <c r="B129" s="3">
        <v>223</v>
      </c>
    </row>
    <row r="130" spans="1:2">
      <c r="A130" t="s">
        <v>139</v>
      </c>
      <c r="B130" s="3">
        <v>190</v>
      </c>
    </row>
    <row r="131" spans="1:2">
      <c r="A131" t="s">
        <v>135</v>
      </c>
      <c r="B131" s="3">
        <v>185</v>
      </c>
    </row>
    <row r="132" spans="1:2">
      <c r="A132" t="s">
        <v>141</v>
      </c>
      <c r="B132" s="3">
        <v>177</v>
      </c>
    </row>
    <row r="133" spans="1:2">
      <c r="A133" t="s">
        <v>140</v>
      </c>
      <c r="B133" s="3">
        <v>170</v>
      </c>
    </row>
    <row r="134" spans="1:2">
      <c r="A134" t="s">
        <v>138</v>
      </c>
      <c r="B134" s="3">
        <v>151</v>
      </c>
    </row>
    <row r="135" spans="1:2">
      <c r="A135" t="s">
        <v>154</v>
      </c>
      <c r="B135" s="3">
        <v>145</v>
      </c>
    </row>
    <row r="136" spans="1:2">
      <c r="A136" t="s">
        <v>149</v>
      </c>
      <c r="B136" s="3">
        <v>144</v>
      </c>
    </row>
    <row r="137" spans="1:2">
      <c r="A137" t="s">
        <v>130</v>
      </c>
      <c r="B137" s="3">
        <v>139</v>
      </c>
    </row>
    <row r="138" spans="1:2">
      <c r="A138" t="s">
        <v>69</v>
      </c>
      <c r="B138" s="3">
        <v>126</v>
      </c>
    </row>
    <row r="139" spans="1:2">
      <c r="A139" t="s">
        <v>150</v>
      </c>
      <c r="B139" s="3">
        <v>119</v>
      </c>
    </row>
    <row r="140" spans="1:2">
      <c r="A140" t="s">
        <v>74</v>
      </c>
      <c r="B140" s="3">
        <v>109</v>
      </c>
    </row>
    <row r="141" spans="1:2">
      <c r="A141" t="s">
        <v>103</v>
      </c>
      <c r="B141" s="3">
        <v>103</v>
      </c>
    </row>
    <row r="142" spans="1:2">
      <c r="A142" t="s">
        <v>97</v>
      </c>
      <c r="B142" s="3">
        <v>103</v>
      </c>
    </row>
    <row r="143" spans="1:2">
      <c r="A143" t="s">
        <v>152</v>
      </c>
      <c r="B143" s="3">
        <v>90</v>
      </c>
    </row>
    <row r="144" spans="1:2">
      <c r="A144" t="s">
        <v>147</v>
      </c>
      <c r="B144" s="3">
        <v>84</v>
      </c>
    </row>
    <row r="145" spans="1:2">
      <c r="A145" t="s">
        <v>117</v>
      </c>
      <c r="B145" s="3">
        <v>79</v>
      </c>
    </row>
    <row r="146" spans="1:2">
      <c r="A146" t="s">
        <v>91</v>
      </c>
      <c r="B146" s="3">
        <v>77</v>
      </c>
    </row>
    <row r="147" spans="1:2">
      <c r="A147" t="s">
        <v>155</v>
      </c>
      <c r="B147" s="3">
        <v>68</v>
      </c>
    </row>
    <row r="148" spans="1:2">
      <c r="A148" t="s">
        <v>123</v>
      </c>
      <c r="B148" s="3">
        <v>63</v>
      </c>
    </row>
    <row r="149" spans="1:2">
      <c r="A149" t="s">
        <v>143</v>
      </c>
      <c r="B149" s="3">
        <v>53</v>
      </c>
    </row>
    <row r="150" spans="1:2">
      <c r="A150" t="s">
        <v>151</v>
      </c>
      <c r="B150" s="3">
        <v>50</v>
      </c>
    </row>
    <row r="151" spans="1:2">
      <c r="A151" s="21" t="s">
        <v>113</v>
      </c>
      <c r="B151" s="23">
        <v>30</v>
      </c>
    </row>
    <row r="152" spans="1:2">
      <c r="A152" s="22" t="s">
        <v>167</v>
      </c>
      <c r="B152" s="4">
        <v>171194</v>
      </c>
    </row>
  </sheetData>
  <sortState ref="A2:C152">
    <sortCondition descending="1" ref="B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Bauer</dc:creator>
  <cp:lastModifiedBy>DETRAN</cp:lastModifiedBy>
  <dcterms:created xsi:type="dcterms:W3CDTF">2013-12-02T17:25:49Z</dcterms:created>
  <dcterms:modified xsi:type="dcterms:W3CDTF">2013-12-02T18:55:07Z</dcterms:modified>
</cp:coreProperties>
</file>